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bruno_curo_oceanofoods_pe/Documents/Documentos/Marketing/Arroz/"/>
    </mc:Choice>
  </mc:AlternateContent>
  <xr:revisionPtr revIDLastSave="0" documentId="8_{D2B94167-102F-42ED-817A-73615FDB33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tización Arroz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6" i="3" l="1"/>
  <c r="J28" i="3"/>
  <c r="J27" i="3"/>
  <c r="K34" i="3" l="1"/>
  <c r="K35" i="3" s="1"/>
  <c r="K36" i="3" s="1"/>
</calcChain>
</file>

<file path=xl/sharedStrings.xml><?xml version="1.0" encoding="utf-8"?>
<sst xmlns="http://schemas.openxmlformats.org/spreadsheetml/2006/main" count="36" uniqueCount="36">
  <si>
    <t>San Isidro,</t>
  </si>
  <si>
    <t>Cotización Nº</t>
  </si>
  <si>
    <t>Señores</t>
  </si>
  <si>
    <t>Ciudad.- Lima</t>
  </si>
  <si>
    <t>De nuestra consideración:</t>
  </si>
  <si>
    <t>Descripción del servicio :</t>
  </si>
  <si>
    <t>* Las tarifas no incluyen el IGV.</t>
  </si>
  <si>
    <t>RAZON SOCIAL : DELEX CORP SAC</t>
  </si>
  <si>
    <t>RUC                   : 20602533311</t>
  </si>
  <si>
    <t>OCEANO FOODS SAC</t>
  </si>
  <si>
    <t>Personal para supervisión en punto</t>
  </si>
  <si>
    <t>Seguro SCTR</t>
  </si>
  <si>
    <t>Pago</t>
  </si>
  <si>
    <t>MOVILIDAD</t>
  </si>
  <si>
    <t>Nº DE SEMANAS</t>
  </si>
  <si>
    <t>V. VENTA</t>
  </si>
  <si>
    <t>ITEM</t>
  </si>
  <si>
    <t>SUB TOTAL</t>
  </si>
  <si>
    <t>FEE 10%</t>
  </si>
  <si>
    <t>VALOR TOTAL</t>
  </si>
  <si>
    <t>Nos es grato dirigirnos a Uds. Para hacerles llegar nuestra propuesta técnica-económica por el siguiente servicio</t>
  </si>
  <si>
    <t>* Factura a 45 Días</t>
  </si>
  <si>
    <t>* Activación: Según Cronograma de cliente</t>
  </si>
  <si>
    <t>Huancayo                                                    Descripción</t>
  </si>
  <si>
    <t>Polo Piqué con logo bordado</t>
  </si>
  <si>
    <t>Att. : Solange Arce</t>
  </si>
  <si>
    <t>ACTIVACIÓN CAMPAÑA ARROZ</t>
  </si>
  <si>
    <t xml:space="preserve">Insumos para preparación: Aceite, Hot Dog, Sillao Sal, gas, taper, cocinera </t>
  </si>
  <si>
    <t>Alquiler olla arrocera</t>
  </si>
  <si>
    <t>17 de Abril del 2023</t>
  </si>
  <si>
    <t>•   LOCALIDAD: AREQUIPA</t>
  </si>
  <si>
    <t>Promotora para degustación  ( 3 veces x semana)  Umacollo 27, 28 y 29 abril</t>
  </si>
  <si>
    <t>Promotora para degustación  ( 3 veces x semana)  Dean Valdivia  20, 21 y 22 de abril</t>
  </si>
  <si>
    <t>Promotora para degustación  ( 3 veces x semana)  Cayma 4,5 y 6 de mayo</t>
  </si>
  <si>
    <t>*  FECHA DE INICIO: 20 Abril</t>
  </si>
  <si>
    <t>2023-00215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</si>
</sst>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 &quot;de&quot;\ mmmm\ &quot;de&quot;\ yyyy"/>
    <numFmt numFmtId="165" formatCode="0.00;[Red]0.00"/>
    <numFmt numFmtId="166" formatCode="&quot;S/.&quot;\ #,##0.00;[Red]&quot;S/.&quot;\ #,##0.00"/>
    <numFmt numFmtId="167" formatCode="#,##0;[Red]#,##0"/>
    <numFmt numFmtId="168" formatCode="&quot;S/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b/>
      <sz val="10"/>
      <name val="Arial"/>
      <family val="2"/>
    </font>
    <font>
      <u/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theme="9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0" fillId="2" borderId="0" xfId="1" applyFont="1" applyFill="1"/>
    <xf numFmtId="0" fontId="3" fillId="3" borderId="0" xfId="2" applyFill="1"/>
    <xf numFmtId="0" fontId="3" fillId="0" borderId="0" xfId="2"/>
    <xf numFmtId="0" fontId="4" fillId="4" borderId="0" xfId="1" applyFont="1" applyFill="1"/>
    <xf numFmtId="0" fontId="5" fillId="4" borderId="0" xfId="1" applyFont="1" applyFill="1"/>
    <xf numFmtId="164" fontId="4" fillId="4" borderId="0" xfId="1" applyNumberFormat="1" applyFont="1" applyFill="1"/>
    <xf numFmtId="0" fontId="4" fillId="4" borderId="0" xfId="1" applyFont="1" applyFill="1" applyAlignment="1">
      <alignment horizontal="left"/>
    </xf>
    <xf numFmtId="0" fontId="1" fillId="0" borderId="0" xfId="2" applyFont="1"/>
    <xf numFmtId="0" fontId="4" fillId="5" borderId="0" xfId="1" applyFont="1" applyFill="1"/>
    <xf numFmtId="165" fontId="4" fillId="4" borderId="0" xfId="1" applyNumberFormat="1" applyFont="1" applyFill="1"/>
    <xf numFmtId="0" fontId="4" fillId="5" borderId="0" xfId="1" applyFont="1" applyFill="1" applyBorder="1"/>
    <xf numFmtId="0" fontId="5" fillId="5" borderId="0" xfId="1" applyFont="1" applyFill="1"/>
    <xf numFmtId="0" fontId="3" fillId="3" borderId="0" xfId="2" applyFill="1" applyBorder="1"/>
    <xf numFmtId="3" fontId="5" fillId="4" borderId="0" xfId="1" applyNumberFormat="1" applyFont="1" applyFill="1"/>
    <xf numFmtId="0" fontId="5" fillId="4" borderId="0" xfId="1" applyFont="1" applyFill="1" applyBorder="1"/>
    <xf numFmtId="0" fontId="4" fillId="4" borderId="0" xfId="1" applyFont="1" applyFill="1" applyBorder="1"/>
    <xf numFmtId="0" fontId="5" fillId="4" borderId="0" xfId="1" applyFont="1" applyFill="1" applyBorder="1" applyAlignment="1">
      <alignment horizontal="left" vertical="center" wrapText="1"/>
    </xf>
    <xf numFmtId="167" fontId="5" fillId="4" borderId="0" xfId="1" applyNumberFormat="1" applyFont="1" applyFill="1" applyBorder="1" applyAlignment="1">
      <alignment horizontal="center" vertical="center" wrapText="1"/>
    </xf>
    <xf numFmtId="166" fontId="5" fillId="5" borderId="0" xfId="1" applyNumberFormat="1" applyFont="1" applyFill="1" applyBorder="1" applyAlignment="1">
      <alignment horizontal="center" vertical="center" wrapText="1"/>
    </xf>
    <xf numFmtId="0" fontId="5" fillId="7" borderId="0" xfId="1" applyFont="1" applyFill="1" applyAlignment="1">
      <alignment horizontal="left"/>
    </xf>
    <xf numFmtId="0" fontId="5" fillId="7" borderId="0" xfId="1" applyFont="1" applyFill="1" applyBorder="1"/>
    <xf numFmtId="0" fontId="4" fillId="5" borderId="0" xfId="1" applyFont="1" applyFill="1" applyAlignment="1">
      <alignment horizontal="left"/>
    </xf>
    <xf numFmtId="0" fontId="2" fillId="3" borderId="0" xfId="1" applyFill="1"/>
    <xf numFmtId="0" fontId="5" fillId="8" borderId="0" xfId="1" applyFont="1" applyFill="1"/>
    <xf numFmtId="0" fontId="4" fillId="8" borderId="0" xfId="1" applyFont="1" applyFill="1"/>
    <xf numFmtId="3" fontId="5" fillId="8" borderId="0" xfId="1" applyNumberFormat="1" applyFont="1" applyFill="1"/>
    <xf numFmtId="0" fontId="6" fillId="9" borderId="0" xfId="1" applyFont="1" applyFill="1"/>
    <xf numFmtId="0" fontId="5" fillId="5" borderId="0" xfId="1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3" fontId="5" fillId="5" borderId="0" xfId="1" applyNumberFormat="1" applyFont="1" applyFill="1" applyBorder="1" applyAlignment="1">
      <alignment horizontal="center" vertical="center" wrapText="1"/>
    </xf>
    <xf numFmtId="3" fontId="5" fillId="6" borderId="2" xfId="1" applyNumberFormat="1" applyFont="1" applyFill="1" applyBorder="1" applyAlignment="1">
      <alignment horizontal="center" vertical="center" wrapText="1"/>
    </xf>
    <xf numFmtId="3" fontId="5" fillId="6" borderId="3" xfId="1" applyNumberFormat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3" fontId="5" fillId="6" borderId="4" xfId="1" applyNumberFormat="1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left"/>
    </xf>
    <xf numFmtId="168" fontId="7" fillId="3" borderId="6" xfId="2" applyNumberFormat="1" applyFont="1" applyFill="1" applyBorder="1"/>
    <xf numFmtId="0" fontId="7" fillId="3" borderId="7" xfId="2" applyFont="1" applyFill="1" applyBorder="1" applyAlignment="1">
      <alignment horizontal="left"/>
    </xf>
    <xf numFmtId="168" fontId="7" fillId="3" borderId="8" xfId="2" applyNumberFormat="1" applyFont="1" applyFill="1" applyBorder="1"/>
    <xf numFmtId="0" fontId="8" fillId="4" borderId="0" xfId="1" applyFont="1" applyFill="1"/>
    <xf numFmtId="0" fontId="7" fillId="10" borderId="9" xfId="2" applyFont="1" applyFill="1" applyBorder="1" applyAlignment="1">
      <alignment horizontal="left"/>
    </xf>
    <xf numFmtId="168" fontId="7" fillId="10" borderId="10" xfId="2" applyNumberFormat="1" applyFont="1" applyFill="1" applyBorder="1"/>
    <xf numFmtId="0" fontId="4" fillId="11" borderId="1" xfId="1" applyFont="1" applyFill="1" applyBorder="1" applyAlignment="1">
      <alignment horizontal="center"/>
    </xf>
    <xf numFmtId="168" fontId="4" fillId="11" borderId="1" xfId="1" applyNumberFormat="1" applyFont="1" applyFill="1" applyBorder="1" applyAlignment="1">
      <alignment horizontal="center" vertical="center" wrapText="1"/>
    </xf>
    <xf numFmtId="166" fontId="4" fillId="11" borderId="1" xfId="1" applyNumberFormat="1" applyFont="1" applyFill="1" applyBorder="1" applyAlignment="1">
      <alignment horizontal="center" vertical="center" wrapText="1"/>
    </xf>
    <xf numFmtId="167" fontId="4" fillId="11" borderId="1" xfId="1" applyNumberFormat="1" applyFont="1" applyFill="1" applyBorder="1" applyAlignment="1">
      <alignment horizontal="center" vertical="center" wrapText="1"/>
    </xf>
    <xf numFmtId="168" fontId="3" fillId="12" borderId="1" xfId="2" applyNumberFormat="1" applyFill="1" applyBorder="1"/>
    <xf numFmtId="0" fontId="4" fillId="11" borderId="1" xfId="1" applyFont="1" applyFill="1" applyBorder="1" applyAlignment="1">
      <alignment vertical="center" wrapText="1"/>
    </xf>
    <xf numFmtId="0" fontId="0" fillId="12" borderId="1" xfId="0" applyFill="1" applyBorder="1" applyAlignment="1">
      <alignment vertical="center" wrapText="1"/>
    </xf>
    <xf numFmtId="0" fontId="4" fillId="11" borderId="14" xfId="1" applyFont="1" applyFill="1" applyBorder="1" applyAlignment="1">
      <alignment vertical="center" wrapText="1"/>
    </xf>
    <xf numFmtId="0" fontId="4" fillId="11" borderId="15" xfId="1" applyFont="1" applyFill="1" applyBorder="1" applyAlignment="1">
      <alignment vertical="center" wrapText="1"/>
    </xf>
    <xf numFmtId="0" fontId="4" fillId="11" borderId="16" xfId="1" applyFont="1" applyFill="1" applyBorder="1" applyAlignment="1">
      <alignment vertical="center" wrapText="1"/>
    </xf>
    <xf numFmtId="0" fontId="5" fillId="6" borderId="11" xfId="1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3">
    <cellStyle name="(4) STM-1 (LECT)_x000d__x000a_PL-4579-M-039-99_x000d__x000a_FALTA APE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ED4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28"/>
  <sheetViews>
    <sheetView tabSelected="1" topLeftCell="C4" zoomScale="125" zoomScaleNormal="107" zoomScalePageLayoutView="107" workbookViewId="0">
      <selection activeCell="H29" sqref="H29"/>
    </sheetView>
  </sheetViews>
  <sheetFormatPr baseColWidth="10" defaultRowHeight="12.5" x14ac:dyDescent="0.25"/>
  <cols>
    <col min="1" max="1" width="4.453125" style="3" customWidth="1"/>
    <col min="2" max="2" width="5.453125" style="4" customWidth="1"/>
    <col min="3" max="3" width="37.6328125" style="4" customWidth="1"/>
    <col min="4" max="5" width="10.81640625" style="4"/>
    <col min="6" max="6" width="21.6328125" style="4" customWidth="1"/>
    <col min="7" max="7" width="14.81640625" style="4" customWidth="1"/>
    <col min="8" max="8" width="14.453125" style="4" customWidth="1"/>
    <col min="9" max="9" width="16.36328125" style="4" customWidth="1"/>
    <col min="10" max="10" width="13.36328125" style="4" customWidth="1"/>
    <col min="11" max="11" width="18.6328125" style="4" customWidth="1"/>
    <col min="12" max="16" width="10.81640625" style="4"/>
    <col min="17" max="60" width="10.81640625" style="3"/>
    <col min="61" max="256" width="10.81640625" style="4"/>
    <col min="257" max="257" width="5.453125" style="4" customWidth="1"/>
    <col min="258" max="258" width="18.36328125" style="4" customWidth="1"/>
    <col min="259" max="260" width="10.81640625" style="4"/>
    <col min="261" max="261" width="46.1796875" style="4" customWidth="1"/>
    <col min="262" max="262" width="14.453125" style="4" customWidth="1"/>
    <col min="263" max="263" width="18" style="4" customWidth="1"/>
    <col min="264" max="264" width="16.36328125" style="4" customWidth="1"/>
    <col min="265" max="512" width="10.81640625" style="4"/>
    <col min="513" max="513" width="5.453125" style="4" customWidth="1"/>
    <col min="514" max="514" width="18.36328125" style="4" customWidth="1"/>
    <col min="515" max="516" width="10.81640625" style="4"/>
    <col min="517" max="517" width="46.1796875" style="4" customWidth="1"/>
    <col min="518" max="518" width="14.453125" style="4" customWidth="1"/>
    <col min="519" max="519" width="18" style="4" customWidth="1"/>
    <col min="520" max="520" width="16.36328125" style="4" customWidth="1"/>
    <col min="521" max="768" width="10.81640625" style="4"/>
    <col min="769" max="769" width="5.453125" style="4" customWidth="1"/>
    <col min="770" max="770" width="18.36328125" style="4" customWidth="1"/>
    <col min="771" max="772" width="10.81640625" style="4"/>
    <col min="773" max="773" width="46.1796875" style="4" customWidth="1"/>
    <col min="774" max="774" width="14.453125" style="4" customWidth="1"/>
    <col min="775" max="775" width="18" style="4" customWidth="1"/>
    <col min="776" max="776" width="16.36328125" style="4" customWidth="1"/>
    <col min="777" max="1024" width="10.81640625" style="4"/>
    <col min="1025" max="1025" width="5.453125" style="4" customWidth="1"/>
    <col min="1026" max="1026" width="18.36328125" style="4" customWidth="1"/>
    <col min="1027" max="1028" width="10.81640625" style="4"/>
    <col min="1029" max="1029" width="46.1796875" style="4" customWidth="1"/>
    <col min="1030" max="1030" width="14.453125" style="4" customWidth="1"/>
    <col min="1031" max="1031" width="18" style="4" customWidth="1"/>
    <col min="1032" max="1032" width="16.36328125" style="4" customWidth="1"/>
    <col min="1033" max="1280" width="10.81640625" style="4"/>
    <col min="1281" max="1281" width="5.453125" style="4" customWidth="1"/>
    <col min="1282" max="1282" width="18.36328125" style="4" customWidth="1"/>
    <col min="1283" max="1284" width="10.81640625" style="4"/>
    <col min="1285" max="1285" width="46.1796875" style="4" customWidth="1"/>
    <col min="1286" max="1286" width="14.453125" style="4" customWidth="1"/>
    <col min="1287" max="1287" width="18" style="4" customWidth="1"/>
    <col min="1288" max="1288" width="16.36328125" style="4" customWidth="1"/>
    <col min="1289" max="1536" width="10.81640625" style="4"/>
    <col min="1537" max="1537" width="5.453125" style="4" customWidth="1"/>
    <col min="1538" max="1538" width="18.36328125" style="4" customWidth="1"/>
    <col min="1539" max="1540" width="10.81640625" style="4"/>
    <col min="1541" max="1541" width="46.1796875" style="4" customWidth="1"/>
    <col min="1542" max="1542" width="14.453125" style="4" customWidth="1"/>
    <col min="1543" max="1543" width="18" style="4" customWidth="1"/>
    <col min="1544" max="1544" width="16.36328125" style="4" customWidth="1"/>
    <col min="1545" max="1792" width="10.81640625" style="4"/>
    <col min="1793" max="1793" width="5.453125" style="4" customWidth="1"/>
    <col min="1794" max="1794" width="18.36328125" style="4" customWidth="1"/>
    <col min="1795" max="1796" width="10.81640625" style="4"/>
    <col min="1797" max="1797" width="46.1796875" style="4" customWidth="1"/>
    <col min="1798" max="1798" width="14.453125" style="4" customWidth="1"/>
    <col min="1799" max="1799" width="18" style="4" customWidth="1"/>
    <col min="1800" max="1800" width="16.36328125" style="4" customWidth="1"/>
    <col min="1801" max="2048" width="10.81640625" style="4"/>
    <col min="2049" max="2049" width="5.453125" style="4" customWidth="1"/>
    <col min="2050" max="2050" width="18.36328125" style="4" customWidth="1"/>
    <col min="2051" max="2052" width="10.81640625" style="4"/>
    <col min="2053" max="2053" width="46.1796875" style="4" customWidth="1"/>
    <col min="2054" max="2054" width="14.453125" style="4" customWidth="1"/>
    <col min="2055" max="2055" width="18" style="4" customWidth="1"/>
    <col min="2056" max="2056" width="16.36328125" style="4" customWidth="1"/>
    <col min="2057" max="2304" width="10.81640625" style="4"/>
    <col min="2305" max="2305" width="5.453125" style="4" customWidth="1"/>
    <col min="2306" max="2306" width="18.36328125" style="4" customWidth="1"/>
    <col min="2307" max="2308" width="10.81640625" style="4"/>
    <col min="2309" max="2309" width="46.1796875" style="4" customWidth="1"/>
    <col min="2310" max="2310" width="14.453125" style="4" customWidth="1"/>
    <col min="2311" max="2311" width="18" style="4" customWidth="1"/>
    <col min="2312" max="2312" width="16.36328125" style="4" customWidth="1"/>
    <col min="2313" max="2560" width="10.81640625" style="4"/>
    <col min="2561" max="2561" width="5.453125" style="4" customWidth="1"/>
    <col min="2562" max="2562" width="18.36328125" style="4" customWidth="1"/>
    <col min="2563" max="2564" width="10.81640625" style="4"/>
    <col min="2565" max="2565" width="46.1796875" style="4" customWidth="1"/>
    <col min="2566" max="2566" width="14.453125" style="4" customWidth="1"/>
    <col min="2567" max="2567" width="18" style="4" customWidth="1"/>
    <col min="2568" max="2568" width="16.36328125" style="4" customWidth="1"/>
    <col min="2569" max="2816" width="10.81640625" style="4"/>
    <col min="2817" max="2817" width="5.453125" style="4" customWidth="1"/>
    <col min="2818" max="2818" width="18.36328125" style="4" customWidth="1"/>
    <col min="2819" max="2820" width="10.81640625" style="4"/>
    <col min="2821" max="2821" width="46.1796875" style="4" customWidth="1"/>
    <col min="2822" max="2822" width="14.453125" style="4" customWidth="1"/>
    <col min="2823" max="2823" width="18" style="4" customWidth="1"/>
    <col min="2824" max="2824" width="16.36328125" style="4" customWidth="1"/>
    <col min="2825" max="3072" width="10.81640625" style="4"/>
    <col min="3073" max="3073" width="5.453125" style="4" customWidth="1"/>
    <col min="3074" max="3074" width="18.36328125" style="4" customWidth="1"/>
    <col min="3075" max="3076" width="10.81640625" style="4"/>
    <col min="3077" max="3077" width="46.1796875" style="4" customWidth="1"/>
    <col min="3078" max="3078" width="14.453125" style="4" customWidth="1"/>
    <col min="3079" max="3079" width="18" style="4" customWidth="1"/>
    <col min="3080" max="3080" width="16.36328125" style="4" customWidth="1"/>
    <col min="3081" max="3328" width="10.81640625" style="4"/>
    <col min="3329" max="3329" width="5.453125" style="4" customWidth="1"/>
    <col min="3330" max="3330" width="18.36328125" style="4" customWidth="1"/>
    <col min="3331" max="3332" width="10.81640625" style="4"/>
    <col min="3333" max="3333" width="46.1796875" style="4" customWidth="1"/>
    <col min="3334" max="3334" width="14.453125" style="4" customWidth="1"/>
    <col min="3335" max="3335" width="18" style="4" customWidth="1"/>
    <col min="3336" max="3336" width="16.36328125" style="4" customWidth="1"/>
    <col min="3337" max="3584" width="10.81640625" style="4"/>
    <col min="3585" max="3585" width="5.453125" style="4" customWidth="1"/>
    <col min="3586" max="3586" width="18.36328125" style="4" customWidth="1"/>
    <col min="3587" max="3588" width="10.81640625" style="4"/>
    <col min="3589" max="3589" width="46.1796875" style="4" customWidth="1"/>
    <col min="3590" max="3590" width="14.453125" style="4" customWidth="1"/>
    <col min="3591" max="3591" width="18" style="4" customWidth="1"/>
    <col min="3592" max="3592" width="16.36328125" style="4" customWidth="1"/>
    <col min="3593" max="3840" width="10.81640625" style="4"/>
    <col min="3841" max="3841" width="5.453125" style="4" customWidth="1"/>
    <col min="3842" max="3842" width="18.36328125" style="4" customWidth="1"/>
    <col min="3843" max="3844" width="10.81640625" style="4"/>
    <col min="3845" max="3845" width="46.1796875" style="4" customWidth="1"/>
    <col min="3846" max="3846" width="14.453125" style="4" customWidth="1"/>
    <col min="3847" max="3847" width="18" style="4" customWidth="1"/>
    <col min="3848" max="3848" width="16.36328125" style="4" customWidth="1"/>
    <col min="3849" max="4096" width="10.81640625" style="4"/>
    <col min="4097" max="4097" width="5.453125" style="4" customWidth="1"/>
    <col min="4098" max="4098" width="18.36328125" style="4" customWidth="1"/>
    <col min="4099" max="4100" width="10.81640625" style="4"/>
    <col min="4101" max="4101" width="46.1796875" style="4" customWidth="1"/>
    <col min="4102" max="4102" width="14.453125" style="4" customWidth="1"/>
    <col min="4103" max="4103" width="18" style="4" customWidth="1"/>
    <col min="4104" max="4104" width="16.36328125" style="4" customWidth="1"/>
    <col min="4105" max="4352" width="10.81640625" style="4"/>
    <col min="4353" max="4353" width="5.453125" style="4" customWidth="1"/>
    <col min="4354" max="4354" width="18.36328125" style="4" customWidth="1"/>
    <col min="4355" max="4356" width="10.81640625" style="4"/>
    <col min="4357" max="4357" width="46.1796875" style="4" customWidth="1"/>
    <col min="4358" max="4358" width="14.453125" style="4" customWidth="1"/>
    <col min="4359" max="4359" width="18" style="4" customWidth="1"/>
    <col min="4360" max="4360" width="16.36328125" style="4" customWidth="1"/>
    <col min="4361" max="4608" width="10.81640625" style="4"/>
    <col min="4609" max="4609" width="5.453125" style="4" customWidth="1"/>
    <col min="4610" max="4610" width="18.36328125" style="4" customWidth="1"/>
    <col min="4611" max="4612" width="10.81640625" style="4"/>
    <col min="4613" max="4613" width="46.1796875" style="4" customWidth="1"/>
    <col min="4614" max="4614" width="14.453125" style="4" customWidth="1"/>
    <col min="4615" max="4615" width="18" style="4" customWidth="1"/>
    <col min="4616" max="4616" width="16.36328125" style="4" customWidth="1"/>
    <col min="4617" max="4864" width="10.81640625" style="4"/>
    <col min="4865" max="4865" width="5.453125" style="4" customWidth="1"/>
    <col min="4866" max="4866" width="18.36328125" style="4" customWidth="1"/>
    <col min="4867" max="4868" width="10.81640625" style="4"/>
    <col min="4869" max="4869" width="46.1796875" style="4" customWidth="1"/>
    <col min="4870" max="4870" width="14.453125" style="4" customWidth="1"/>
    <col min="4871" max="4871" width="18" style="4" customWidth="1"/>
    <col min="4872" max="4872" width="16.36328125" style="4" customWidth="1"/>
    <col min="4873" max="5120" width="10.81640625" style="4"/>
    <col min="5121" max="5121" width="5.453125" style="4" customWidth="1"/>
    <col min="5122" max="5122" width="18.36328125" style="4" customWidth="1"/>
    <col min="5123" max="5124" width="10.81640625" style="4"/>
    <col min="5125" max="5125" width="46.1796875" style="4" customWidth="1"/>
    <col min="5126" max="5126" width="14.453125" style="4" customWidth="1"/>
    <col min="5127" max="5127" width="18" style="4" customWidth="1"/>
    <col min="5128" max="5128" width="16.36328125" style="4" customWidth="1"/>
    <col min="5129" max="5376" width="10.81640625" style="4"/>
    <col min="5377" max="5377" width="5.453125" style="4" customWidth="1"/>
    <col min="5378" max="5378" width="18.36328125" style="4" customWidth="1"/>
    <col min="5379" max="5380" width="10.81640625" style="4"/>
    <col min="5381" max="5381" width="46.1796875" style="4" customWidth="1"/>
    <col min="5382" max="5382" width="14.453125" style="4" customWidth="1"/>
    <col min="5383" max="5383" width="18" style="4" customWidth="1"/>
    <col min="5384" max="5384" width="16.36328125" style="4" customWidth="1"/>
    <col min="5385" max="5632" width="10.81640625" style="4"/>
    <col min="5633" max="5633" width="5.453125" style="4" customWidth="1"/>
    <col min="5634" max="5634" width="18.36328125" style="4" customWidth="1"/>
    <col min="5635" max="5636" width="10.81640625" style="4"/>
    <col min="5637" max="5637" width="46.1796875" style="4" customWidth="1"/>
    <col min="5638" max="5638" width="14.453125" style="4" customWidth="1"/>
    <col min="5639" max="5639" width="18" style="4" customWidth="1"/>
    <col min="5640" max="5640" width="16.36328125" style="4" customWidth="1"/>
    <col min="5641" max="5888" width="10.81640625" style="4"/>
    <col min="5889" max="5889" width="5.453125" style="4" customWidth="1"/>
    <col min="5890" max="5890" width="18.36328125" style="4" customWidth="1"/>
    <col min="5891" max="5892" width="10.81640625" style="4"/>
    <col min="5893" max="5893" width="46.1796875" style="4" customWidth="1"/>
    <col min="5894" max="5894" width="14.453125" style="4" customWidth="1"/>
    <col min="5895" max="5895" width="18" style="4" customWidth="1"/>
    <col min="5896" max="5896" width="16.36328125" style="4" customWidth="1"/>
    <col min="5897" max="6144" width="10.81640625" style="4"/>
    <col min="6145" max="6145" width="5.453125" style="4" customWidth="1"/>
    <col min="6146" max="6146" width="18.36328125" style="4" customWidth="1"/>
    <col min="6147" max="6148" width="10.81640625" style="4"/>
    <col min="6149" max="6149" width="46.1796875" style="4" customWidth="1"/>
    <col min="6150" max="6150" width="14.453125" style="4" customWidth="1"/>
    <col min="6151" max="6151" width="18" style="4" customWidth="1"/>
    <col min="6152" max="6152" width="16.36328125" style="4" customWidth="1"/>
    <col min="6153" max="6400" width="10.81640625" style="4"/>
    <col min="6401" max="6401" width="5.453125" style="4" customWidth="1"/>
    <col min="6402" max="6402" width="18.36328125" style="4" customWidth="1"/>
    <col min="6403" max="6404" width="10.81640625" style="4"/>
    <col min="6405" max="6405" width="46.1796875" style="4" customWidth="1"/>
    <col min="6406" max="6406" width="14.453125" style="4" customWidth="1"/>
    <col min="6407" max="6407" width="18" style="4" customWidth="1"/>
    <col min="6408" max="6408" width="16.36328125" style="4" customWidth="1"/>
    <col min="6409" max="6656" width="10.81640625" style="4"/>
    <col min="6657" max="6657" width="5.453125" style="4" customWidth="1"/>
    <col min="6658" max="6658" width="18.36328125" style="4" customWidth="1"/>
    <col min="6659" max="6660" width="10.81640625" style="4"/>
    <col min="6661" max="6661" width="46.1796875" style="4" customWidth="1"/>
    <col min="6662" max="6662" width="14.453125" style="4" customWidth="1"/>
    <col min="6663" max="6663" width="18" style="4" customWidth="1"/>
    <col min="6664" max="6664" width="16.36328125" style="4" customWidth="1"/>
    <col min="6665" max="6912" width="10.81640625" style="4"/>
    <col min="6913" max="6913" width="5.453125" style="4" customWidth="1"/>
    <col min="6914" max="6914" width="18.36328125" style="4" customWidth="1"/>
    <col min="6915" max="6916" width="10.81640625" style="4"/>
    <col min="6917" max="6917" width="46.1796875" style="4" customWidth="1"/>
    <col min="6918" max="6918" width="14.453125" style="4" customWidth="1"/>
    <col min="6919" max="6919" width="18" style="4" customWidth="1"/>
    <col min="6920" max="6920" width="16.36328125" style="4" customWidth="1"/>
    <col min="6921" max="7168" width="10.81640625" style="4"/>
    <col min="7169" max="7169" width="5.453125" style="4" customWidth="1"/>
    <col min="7170" max="7170" width="18.36328125" style="4" customWidth="1"/>
    <col min="7171" max="7172" width="10.81640625" style="4"/>
    <col min="7173" max="7173" width="46.1796875" style="4" customWidth="1"/>
    <col min="7174" max="7174" width="14.453125" style="4" customWidth="1"/>
    <col min="7175" max="7175" width="18" style="4" customWidth="1"/>
    <col min="7176" max="7176" width="16.36328125" style="4" customWidth="1"/>
    <col min="7177" max="7424" width="10.81640625" style="4"/>
    <col min="7425" max="7425" width="5.453125" style="4" customWidth="1"/>
    <col min="7426" max="7426" width="18.36328125" style="4" customWidth="1"/>
    <col min="7427" max="7428" width="10.81640625" style="4"/>
    <col min="7429" max="7429" width="46.1796875" style="4" customWidth="1"/>
    <col min="7430" max="7430" width="14.453125" style="4" customWidth="1"/>
    <col min="7431" max="7431" width="18" style="4" customWidth="1"/>
    <col min="7432" max="7432" width="16.36328125" style="4" customWidth="1"/>
    <col min="7433" max="7680" width="10.81640625" style="4"/>
    <col min="7681" max="7681" width="5.453125" style="4" customWidth="1"/>
    <col min="7682" max="7682" width="18.36328125" style="4" customWidth="1"/>
    <col min="7683" max="7684" width="10.81640625" style="4"/>
    <col min="7685" max="7685" width="46.1796875" style="4" customWidth="1"/>
    <col min="7686" max="7686" width="14.453125" style="4" customWidth="1"/>
    <col min="7687" max="7687" width="18" style="4" customWidth="1"/>
    <col min="7688" max="7688" width="16.36328125" style="4" customWidth="1"/>
    <col min="7689" max="7936" width="10.81640625" style="4"/>
    <col min="7937" max="7937" width="5.453125" style="4" customWidth="1"/>
    <col min="7938" max="7938" width="18.36328125" style="4" customWidth="1"/>
    <col min="7939" max="7940" width="10.81640625" style="4"/>
    <col min="7941" max="7941" width="46.1796875" style="4" customWidth="1"/>
    <col min="7942" max="7942" width="14.453125" style="4" customWidth="1"/>
    <col min="7943" max="7943" width="18" style="4" customWidth="1"/>
    <col min="7944" max="7944" width="16.36328125" style="4" customWidth="1"/>
    <col min="7945" max="8192" width="10.81640625" style="4"/>
    <col min="8193" max="8193" width="5.453125" style="4" customWidth="1"/>
    <col min="8194" max="8194" width="18.36328125" style="4" customWidth="1"/>
    <col min="8195" max="8196" width="10.81640625" style="4"/>
    <col min="8197" max="8197" width="46.1796875" style="4" customWidth="1"/>
    <col min="8198" max="8198" width="14.453125" style="4" customWidth="1"/>
    <col min="8199" max="8199" width="18" style="4" customWidth="1"/>
    <col min="8200" max="8200" width="16.36328125" style="4" customWidth="1"/>
    <col min="8201" max="8448" width="10.81640625" style="4"/>
    <col min="8449" max="8449" width="5.453125" style="4" customWidth="1"/>
    <col min="8450" max="8450" width="18.36328125" style="4" customWidth="1"/>
    <col min="8451" max="8452" width="10.81640625" style="4"/>
    <col min="8453" max="8453" width="46.1796875" style="4" customWidth="1"/>
    <col min="8454" max="8454" width="14.453125" style="4" customWidth="1"/>
    <col min="8455" max="8455" width="18" style="4" customWidth="1"/>
    <col min="8456" max="8456" width="16.36328125" style="4" customWidth="1"/>
    <col min="8457" max="8704" width="10.81640625" style="4"/>
    <col min="8705" max="8705" width="5.453125" style="4" customWidth="1"/>
    <col min="8706" max="8706" width="18.36328125" style="4" customWidth="1"/>
    <col min="8707" max="8708" width="10.81640625" style="4"/>
    <col min="8709" max="8709" width="46.1796875" style="4" customWidth="1"/>
    <col min="8710" max="8710" width="14.453125" style="4" customWidth="1"/>
    <col min="8711" max="8711" width="18" style="4" customWidth="1"/>
    <col min="8712" max="8712" width="16.36328125" style="4" customWidth="1"/>
    <col min="8713" max="8960" width="10.81640625" style="4"/>
    <col min="8961" max="8961" width="5.453125" style="4" customWidth="1"/>
    <col min="8962" max="8962" width="18.36328125" style="4" customWidth="1"/>
    <col min="8963" max="8964" width="10.81640625" style="4"/>
    <col min="8965" max="8965" width="46.1796875" style="4" customWidth="1"/>
    <col min="8966" max="8966" width="14.453125" style="4" customWidth="1"/>
    <col min="8967" max="8967" width="18" style="4" customWidth="1"/>
    <col min="8968" max="8968" width="16.36328125" style="4" customWidth="1"/>
    <col min="8969" max="9216" width="10.81640625" style="4"/>
    <col min="9217" max="9217" width="5.453125" style="4" customWidth="1"/>
    <col min="9218" max="9218" width="18.36328125" style="4" customWidth="1"/>
    <col min="9219" max="9220" width="10.81640625" style="4"/>
    <col min="9221" max="9221" width="46.1796875" style="4" customWidth="1"/>
    <col min="9222" max="9222" width="14.453125" style="4" customWidth="1"/>
    <col min="9223" max="9223" width="18" style="4" customWidth="1"/>
    <col min="9224" max="9224" width="16.36328125" style="4" customWidth="1"/>
    <col min="9225" max="9472" width="10.81640625" style="4"/>
    <col min="9473" max="9473" width="5.453125" style="4" customWidth="1"/>
    <col min="9474" max="9474" width="18.36328125" style="4" customWidth="1"/>
    <col min="9475" max="9476" width="10.81640625" style="4"/>
    <col min="9477" max="9477" width="46.1796875" style="4" customWidth="1"/>
    <col min="9478" max="9478" width="14.453125" style="4" customWidth="1"/>
    <col min="9479" max="9479" width="18" style="4" customWidth="1"/>
    <col min="9480" max="9480" width="16.36328125" style="4" customWidth="1"/>
    <col min="9481" max="9728" width="10.81640625" style="4"/>
    <col min="9729" max="9729" width="5.453125" style="4" customWidth="1"/>
    <col min="9730" max="9730" width="18.36328125" style="4" customWidth="1"/>
    <col min="9731" max="9732" width="10.81640625" style="4"/>
    <col min="9733" max="9733" width="46.1796875" style="4" customWidth="1"/>
    <col min="9734" max="9734" width="14.453125" style="4" customWidth="1"/>
    <col min="9735" max="9735" width="18" style="4" customWidth="1"/>
    <col min="9736" max="9736" width="16.36328125" style="4" customWidth="1"/>
    <col min="9737" max="9984" width="10.81640625" style="4"/>
    <col min="9985" max="9985" width="5.453125" style="4" customWidth="1"/>
    <col min="9986" max="9986" width="18.36328125" style="4" customWidth="1"/>
    <col min="9987" max="9988" width="10.81640625" style="4"/>
    <col min="9989" max="9989" width="46.1796875" style="4" customWidth="1"/>
    <col min="9990" max="9990" width="14.453125" style="4" customWidth="1"/>
    <col min="9991" max="9991" width="18" style="4" customWidth="1"/>
    <col min="9992" max="9992" width="16.36328125" style="4" customWidth="1"/>
    <col min="9993" max="10240" width="10.81640625" style="4"/>
    <col min="10241" max="10241" width="5.453125" style="4" customWidth="1"/>
    <col min="10242" max="10242" width="18.36328125" style="4" customWidth="1"/>
    <col min="10243" max="10244" width="10.81640625" style="4"/>
    <col min="10245" max="10245" width="46.1796875" style="4" customWidth="1"/>
    <col min="10246" max="10246" width="14.453125" style="4" customWidth="1"/>
    <col min="10247" max="10247" width="18" style="4" customWidth="1"/>
    <col min="10248" max="10248" width="16.36328125" style="4" customWidth="1"/>
    <col min="10249" max="10496" width="10.81640625" style="4"/>
    <col min="10497" max="10497" width="5.453125" style="4" customWidth="1"/>
    <col min="10498" max="10498" width="18.36328125" style="4" customWidth="1"/>
    <col min="10499" max="10500" width="10.81640625" style="4"/>
    <col min="10501" max="10501" width="46.1796875" style="4" customWidth="1"/>
    <col min="10502" max="10502" width="14.453125" style="4" customWidth="1"/>
    <col min="10503" max="10503" width="18" style="4" customWidth="1"/>
    <col min="10504" max="10504" width="16.36328125" style="4" customWidth="1"/>
    <col min="10505" max="10752" width="10.81640625" style="4"/>
    <col min="10753" max="10753" width="5.453125" style="4" customWidth="1"/>
    <col min="10754" max="10754" width="18.36328125" style="4" customWidth="1"/>
    <col min="10755" max="10756" width="10.81640625" style="4"/>
    <col min="10757" max="10757" width="46.1796875" style="4" customWidth="1"/>
    <col min="10758" max="10758" width="14.453125" style="4" customWidth="1"/>
    <col min="10759" max="10759" width="18" style="4" customWidth="1"/>
    <col min="10760" max="10760" width="16.36328125" style="4" customWidth="1"/>
    <col min="10761" max="11008" width="10.81640625" style="4"/>
    <col min="11009" max="11009" width="5.453125" style="4" customWidth="1"/>
    <col min="11010" max="11010" width="18.36328125" style="4" customWidth="1"/>
    <col min="11011" max="11012" width="10.81640625" style="4"/>
    <col min="11013" max="11013" width="46.1796875" style="4" customWidth="1"/>
    <col min="11014" max="11014" width="14.453125" style="4" customWidth="1"/>
    <col min="11015" max="11015" width="18" style="4" customWidth="1"/>
    <col min="11016" max="11016" width="16.36328125" style="4" customWidth="1"/>
    <col min="11017" max="11264" width="10.81640625" style="4"/>
    <col min="11265" max="11265" width="5.453125" style="4" customWidth="1"/>
    <col min="11266" max="11266" width="18.36328125" style="4" customWidth="1"/>
    <col min="11267" max="11268" width="10.81640625" style="4"/>
    <col min="11269" max="11269" width="46.1796875" style="4" customWidth="1"/>
    <col min="11270" max="11270" width="14.453125" style="4" customWidth="1"/>
    <col min="11271" max="11271" width="18" style="4" customWidth="1"/>
    <col min="11272" max="11272" width="16.36328125" style="4" customWidth="1"/>
    <col min="11273" max="11520" width="10.81640625" style="4"/>
    <col min="11521" max="11521" width="5.453125" style="4" customWidth="1"/>
    <col min="11522" max="11522" width="18.36328125" style="4" customWidth="1"/>
    <col min="11523" max="11524" width="10.81640625" style="4"/>
    <col min="11525" max="11525" width="46.1796875" style="4" customWidth="1"/>
    <col min="11526" max="11526" width="14.453125" style="4" customWidth="1"/>
    <col min="11527" max="11527" width="18" style="4" customWidth="1"/>
    <col min="11528" max="11528" width="16.36328125" style="4" customWidth="1"/>
    <col min="11529" max="11776" width="10.81640625" style="4"/>
    <col min="11777" max="11777" width="5.453125" style="4" customWidth="1"/>
    <col min="11778" max="11778" width="18.36328125" style="4" customWidth="1"/>
    <col min="11779" max="11780" width="10.81640625" style="4"/>
    <col min="11781" max="11781" width="46.1796875" style="4" customWidth="1"/>
    <col min="11782" max="11782" width="14.453125" style="4" customWidth="1"/>
    <col min="11783" max="11783" width="18" style="4" customWidth="1"/>
    <col min="11784" max="11784" width="16.36328125" style="4" customWidth="1"/>
    <col min="11785" max="12032" width="10.81640625" style="4"/>
    <col min="12033" max="12033" width="5.453125" style="4" customWidth="1"/>
    <col min="12034" max="12034" width="18.36328125" style="4" customWidth="1"/>
    <col min="12035" max="12036" width="10.81640625" style="4"/>
    <col min="12037" max="12037" width="46.1796875" style="4" customWidth="1"/>
    <col min="12038" max="12038" width="14.453125" style="4" customWidth="1"/>
    <col min="12039" max="12039" width="18" style="4" customWidth="1"/>
    <col min="12040" max="12040" width="16.36328125" style="4" customWidth="1"/>
    <col min="12041" max="12288" width="10.81640625" style="4"/>
    <col min="12289" max="12289" width="5.453125" style="4" customWidth="1"/>
    <col min="12290" max="12290" width="18.36328125" style="4" customWidth="1"/>
    <col min="12291" max="12292" width="10.81640625" style="4"/>
    <col min="12293" max="12293" width="46.1796875" style="4" customWidth="1"/>
    <col min="12294" max="12294" width="14.453125" style="4" customWidth="1"/>
    <col min="12295" max="12295" width="18" style="4" customWidth="1"/>
    <col min="12296" max="12296" width="16.36328125" style="4" customWidth="1"/>
    <col min="12297" max="12544" width="10.81640625" style="4"/>
    <col min="12545" max="12545" width="5.453125" style="4" customWidth="1"/>
    <col min="12546" max="12546" width="18.36328125" style="4" customWidth="1"/>
    <col min="12547" max="12548" width="10.81640625" style="4"/>
    <col min="12549" max="12549" width="46.1796875" style="4" customWidth="1"/>
    <col min="12550" max="12550" width="14.453125" style="4" customWidth="1"/>
    <col min="12551" max="12551" width="18" style="4" customWidth="1"/>
    <col min="12552" max="12552" width="16.36328125" style="4" customWidth="1"/>
    <col min="12553" max="12800" width="10.81640625" style="4"/>
    <col min="12801" max="12801" width="5.453125" style="4" customWidth="1"/>
    <col min="12802" max="12802" width="18.36328125" style="4" customWidth="1"/>
    <col min="12803" max="12804" width="10.81640625" style="4"/>
    <col min="12805" max="12805" width="46.1796875" style="4" customWidth="1"/>
    <col min="12806" max="12806" width="14.453125" style="4" customWidth="1"/>
    <col min="12807" max="12807" width="18" style="4" customWidth="1"/>
    <col min="12808" max="12808" width="16.36328125" style="4" customWidth="1"/>
    <col min="12809" max="13056" width="10.81640625" style="4"/>
    <col min="13057" max="13057" width="5.453125" style="4" customWidth="1"/>
    <col min="13058" max="13058" width="18.36328125" style="4" customWidth="1"/>
    <col min="13059" max="13060" width="10.81640625" style="4"/>
    <col min="13061" max="13061" width="46.1796875" style="4" customWidth="1"/>
    <col min="13062" max="13062" width="14.453125" style="4" customWidth="1"/>
    <col min="13063" max="13063" width="18" style="4" customWidth="1"/>
    <col min="13064" max="13064" width="16.36328125" style="4" customWidth="1"/>
    <col min="13065" max="13312" width="10.81640625" style="4"/>
    <col min="13313" max="13313" width="5.453125" style="4" customWidth="1"/>
    <col min="13314" max="13314" width="18.36328125" style="4" customWidth="1"/>
    <col min="13315" max="13316" width="10.81640625" style="4"/>
    <col min="13317" max="13317" width="46.1796875" style="4" customWidth="1"/>
    <col min="13318" max="13318" width="14.453125" style="4" customWidth="1"/>
    <col min="13319" max="13319" width="18" style="4" customWidth="1"/>
    <col min="13320" max="13320" width="16.36328125" style="4" customWidth="1"/>
    <col min="13321" max="13568" width="10.81640625" style="4"/>
    <col min="13569" max="13569" width="5.453125" style="4" customWidth="1"/>
    <col min="13570" max="13570" width="18.36328125" style="4" customWidth="1"/>
    <col min="13571" max="13572" width="10.81640625" style="4"/>
    <col min="13573" max="13573" width="46.1796875" style="4" customWidth="1"/>
    <col min="13574" max="13574" width="14.453125" style="4" customWidth="1"/>
    <col min="13575" max="13575" width="18" style="4" customWidth="1"/>
    <col min="13576" max="13576" width="16.36328125" style="4" customWidth="1"/>
    <col min="13577" max="13824" width="10.81640625" style="4"/>
    <col min="13825" max="13825" width="5.453125" style="4" customWidth="1"/>
    <col min="13826" max="13826" width="18.36328125" style="4" customWidth="1"/>
    <col min="13827" max="13828" width="10.81640625" style="4"/>
    <col min="13829" max="13829" width="46.1796875" style="4" customWidth="1"/>
    <col min="13830" max="13830" width="14.453125" style="4" customWidth="1"/>
    <col min="13831" max="13831" width="18" style="4" customWidth="1"/>
    <col min="13832" max="13832" width="16.36328125" style="4" customWidth="1"/>
    <col min="13833" max="14080" width="10.81640625" style="4"/>
    <col min="14081" max="14081" width="5.453125" style="4" customWidth="1"/>
    <col min="14082" max="14082" width="18.36328125" style="4" customWidth="1"/>
    <col min="14083" max="14084" width="10.81640625" style="4"/>
    <col min="14085" max="14085" width="46.1796875" style="4" customWidth="1"/>
    <col min="14086" max="14086" width="14.453125" style="4" customWidth="1"/>
    <col min="14087" max="14087" width="18" style="4" customWidth="1"/>
    <col min="14088" max="14088" width="16.36328125" style="4" customWidth="1"/>
    <col min="14089" max="14336" width="10.81640625" style="4"/>
    <col min="14337" max="14337" width="5.453125" style="4" customWidth="1"/>
    <col min="14338" max="14338" width="18.36328125" style="4" customWidth="1"/>
    <col min="14339" max="14340" width="10.81640625" style="4"/>
    <col min="14341" max="14341" width="46.1796875" style="4" customWidth="1"/>
    <col min="14342" max="14342" width="14.453125" style="4" customWidth="1"/>
    <col min="14343" max="14343" width="18" style="4" customWidth="1"/>
    <col min="14344" max="14344" width="16.36328125" style="4" customWidth="1"/>
    <col min="14345" max="14592" width="10.81640625" style="4"/>
    <col min="14593" max="14593" width="5.453125" style="4" customWidth="1"/>
    <col min="14594" max="14594" width="18.36328125" style="4" customWidth="1"/>
    <col min="14595" max="14596" width="10.81640625" style="4"/>
    <col min="14597" max="14597" width="46.1796875" style="4" customWidth="1"/>
    <col min="14598" max="14598" width="14.453125" style="4" customWidth="1"/>
    <col min="14599" max="14599" width="18" style="4" customWidth="1"/>
    <col min="14600" max="14600" width="16.36328125" style="4" customWidth="1"/>
    <col min="14601" max="14848" width="10.81640625" style="4"/>
    <col min="14849" max="14849" width="5.453125" style="4" customWidth="1"/>
    <col min="14850" max="14850" width="18.36328125" style="4" customWidth="1"/>
    <col min="14851" max="14852" width="10.81640625" style="4"/>
    <col min="14853" max="14853" width="46.1796875" style="4" customWidth="1"/>
    <col min="14854" max="14854" width="14.453125" style="4" customWidth="1"/>
    <col min="14855" max="14855" width="18" style="4" customWidth="1"/>
    <col min="14856" max="14856" width="16.36328125" style="4" customWidth="1"/>
    <col min="14857" max="15104" width="10.81640625" style="4"/>
    <col min="15105" max="15105" width="5.453125" style="4" customWidth="1"/>
    <col min="15106" max="15106" width="18.36328125" style="4" customWidth="1"/>
    <col min="15107" max="15108" width="10.81640625" style="4"/>
    <col min="15109" max="15109" width="46.1796875" style="4" customWidth="1"/>
    <col min="15110" max="15110" width="14.453125" style="4" customWidth="1"/>
    <col min="15111" max="15111" width="18" style="4" customWidth="1"/>
    <col min="15112" max="15112" width="16.36328125" style="4" customWidth="1"/>
    <col min="15113" max="15360" width="10.81640625" style="4"/>
    <col min="15361" max="15361" width="5.453125" style="4" customWidth="1"/>
    <col min="15362" max="15362" width="18.36328125" style="4" customWidth="1"/>
    <col min="15363" max="15364" width="10.81640625" style="4"/>
    <col min="15365" max="15365" width="46.1796875" style="4" customWidth="1"/>
    <col min="15366" max="15366" width="14.453125" style="4" customWidth="1"/>
    <col min="15367" max="15367" width="18" style="4" customWidth="1"/>
    <col min="15368" max="15368" width="16.36328125" style="4" customWidth="1"/>
    <col min="15369" max="15616" width="10.81640625" style="4"/>
    <col min="15617" max="15617" width="5.453125" style="4" customWidth="1"/>
    <col min="15618" max="15618" width="18.36328125" style="4" customWidth="1"/>
    <col min="15619" max="15620" width="10.81640625" style="4"/>
    <col min="15621" max="15621" width="46.1796875" style="4" customWidth="1"/>
    <col min="15622" max="15622" width="14.453125" style="4" customWidth="1"/>
    <col min="15623" max="15623" width="18" style="4" customWidth="1"/>
    <col min="15624" max="15624" width="16.36328125" style="4" customWidth="1"/>
    <col min="15625" max="15872" width="10.81640625" style="4"/>
    <col min="15873" max="15873" width="5.453125" style="4" customWidth="1"/>
    <col min="15874" max="15874" width="18.36328125" style="4" customWidth="1"/>
    <col min="15875" max="15876" width="10.81640625" style="4"/>
    <col min="15877" max="15877" width="46.1796875" style="4" customWidth="1"/>
    <col min="15878" max="15878" width="14.453125" style="4" customWidth="1"/>
    <col min="15879" max="15879" width="18" style="4" customWidth="1"/>
    <col min="15880" max="15880" width="16.36328125" style="4" customWidth="1"/>
    <col min="15881" max="16128" width="10.81640625" style="4"/>
    <col min="16129" max="16129" width="5.453125" style="4" customWidth="1"/>
    <col min="16130" max="16130" width="18.36328125" style="4" customWidth="1"/>
    <col min="16131" max="16132" width="10.81640625" style="4"/>
    <col min="16133" max="16133" width="46.1796875" style="4" customWidth="1"/>
    <col min="16134" max="16134" width="14.453125" style="4" customWidth="1"/>
    <col min="16135" max="16135" width="18" style="4" customWidth="1"/>
    <col min="16136" max="16136" width="16.36328125" style="4" customWidth="1"/>
    <col min="16137" max="16384" width="10.81640625" style="4"/>
  </cols>
  <sheetData>
    <row r="1" spans="2:16" ht="14.5" x14ac:dyDescent="0.35"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</row>
    <row r="2" spans="2:16" ht="21" x14ac:dyDescent="0.5">
      <c r="B2" s="2"/>
      <c r="C2" s="28" t="s">
        <v>7</v>
      </c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</row>
    <row r="3" spans="2:16" ht="21" x14ac:dyDescent="0.5">
      <c r="B3" s="2"/>
      <c r="C3" s="28" t="s">
        <v>8</v>
      </c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</row>
    <row r="4" spans="2:16" ht="14.5" x14ac:dyDescent="0.35"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</row>
    <row r="5" spans="2:16" ht="14.5" x14ac:dyDescent="0.35"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</row>
    <row r="6" spans="2:16" ht="13" x14ac:dyDescent="0.3">
      <c r="B6" s="5"/>
      <c r="C6" s="6" t="s">
        <v>0</v>
      </c>
      <c r="D6" s="7" t="s">
        <v>29</v>
      </c>
      <c r="E6" s="5"/>
      <c r="F6" s="5"/>
      <c r="G6" s="8" t="s">
        <v>1</v>
      </c>
      <c r="H6" s="8"/>
      <c r="I6" s="6" t="s">
        <v>35</v>
      </c>
      <c r="J6" s="3"/>
      <c r="K6" s="3"/>
      <c r="L6" s="3"/>
      <c r="M6" s="3"/>
      <c r="N6" s="3"/>
      <c r="O6" s="3"/>
      <c r="P6" s="3"/>
    </row>
    <row r="7" spans="2:16" x14ac:dyDescent="0.25">
      <c r="B7" s="5"/>
      <c r="C7" s="5"/>
      <c r="D7" s="5"/>
      <c r="E7" s="5"/>
      <c r="F7" s="5"/>
      <c r="G7" s="5"/>
      <c r="H7" s="5"/>
      <c r="I7" s="5"/>
      <c r="J7" s="3"/>
      <c r="K7" s="3"/>
      <c r="L7" s="3"/>
      <c r="M7" s="3"/>
      <c r="N7" s="3"/>
      <c r="O7" s="3"/>
      <c r="P7" s="3"/>
    </row>
    <row r="8" spans="2:16" x14ac:dyDescent="0.25">
      <c r="B8" s="5"/>
      <c r="C8" s="5" t="s">
        <v>2</v>
      </c>
      <c r="D8" s="5"/>
      <c r="E8" s="5"/>
      <c r="F8" s="5"/>
      <c r="G8" s="5"/>
      <c r="H8" s="5"/>
      <c r="I8" s="5"/>
      <c r="J8" s="3"/>
      <c r="K8" s="3"/>
      <c r="L8" s="3"/>
      <c r="M8" s="3"/>
      <c r="N8" s="3"/>
      <c r="O8" s="3"/>
      <c r="P8" s="3"/>
    </row>
    <row r="9" spans="2:16" ht="14.5" x14ac:dyDescent="0.35">
      <c r="B9" s="5"/>
      <c r="C9" s="9" t="s">
        <v>9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  <c r="P9" s="3"/>
    </row>
    <row r="10" spans="2:16" x14ac:dyDescent="0.25">
      <c r="B10" s="5"/>
      <c r="C10" s="5" t="s">
        <v>3</v>
      </c>
      <c r="D10" s="5"/>
      <c r="E10" s="5"/>
      <c r="F10" s="5"/>
      <c r="G10" s="5"/>
      <c r="H10" s="5"/>
      <c r="I10" s="10"/>
      <c r="J10" s="3"/>
      <c r="K10" s="3"/>
      <c r="L10" s="3"/>
      <c r="M10" s="3"/>
      <c r="N10" s="3"/>
      <c r="O10" s="3"/>
      <c r="P10" s="3"/>
    </row>
    <row r="11" spans="2:16" x14ac:dyDescent="0.25">
      <c r="B11" s="5"/>
      <c r="C11" s="11"/>
      <c r="D11" s="5"/>
      <c r="E11" s="5"/>
      <c r="F11" s="5"/>
      <c r="G11" s="5"/>
      <c r="H11" s="5"/>
      <c r="I11" s="10"/>
      <c r="J11" s="3"/>
      <c r="K11" s="3"/>
      <c r="L11" s="3"/>
      <c r="M11" s="3"/>
      <c r="N11" s="3"/>
      <c r="O11" s="3"/>
      <c r="P11" s="3"/>
    </row>
    <row r="12" spans="2:16" ht="13" x14ac:dyDescent="0.3">
      <c r="B12" s="5"/>
      <c r="C12" s="5"/>
      <c r="D12" s="6" t="s">
        <v>25</v>
      </c>
      <c r="E12" s="5"/>
      <c r="F12" s="5"/>
      <c r="G12" s="5"/>
      <c r="H12" s="5"/>
      <c r="I12" s="10"/>
      <c r="J12" s="3"/>
      <c r="K12" s="3"/>
      <c r="L12" s="3"/>
      <c r="M12" s="3"/>
      <c r="N12" s="3"/>
      <c r="O12" s="3"/>
      <c r="P12" s="3"/>
    </row>
    <row r="13" spans="2:16" x14ac:dyDescent="0.25">
      <c r="B13" s="5"/>
      <c r="C13" s="5"/>
      <c r="D13" s="5"/>
      <c r="E13" s="5"/>
      <c r="F13" s="5"/>
      <c r="G13" s="5"/>
      <c r="H13" s="5"/>
      <c r="I13" s="10"/>
      <c r="J13" s="3"/>
      <c r="K13" s="3"/>
      <c r="L13" s="3"/>
      <c r="M13" s="3"/>
      <c r="N13" s="3"/>
      <c r="O13" s="3"/>
      <c r="P13" s="3"/>
    </row>
    <row r="14" spans="2:16" x14ac:dyDescent="0.25">
      <c r="B14" s="5"/>
      <c r="C14" s="5"/>
      <c r="D14" s="5" t="s">
        <v>4</v>
      </c>
      <c r="E14" s="5"/>
      <c r="F14" s="5"/>
      <c r="G14" s="5"/>
      <c r="H14" s="5"/>
      <c r="I14" s="10"/>
      <c r="J14" s="3"/>
      <c r="K14" s="3"/>
      <c r="L14" s="3"/>
      <c r="M14" s="3"/>
      <c r="N14" s="3"/>
      <c r="O14" s="3"/>
      <c r="P14" s="3"/>
    </row>
    <row r="15" spans="2:16" x14ac:dyDescent="0.25">
      <c r="B15" s="5"/>
      <c r="C15" s="5"/>
      <c r="D15" s="5"/>
      <c r="E15" s="5"/>
      <c r="F15" s="5"/>
      <c r="G15" s="5"/>
      <c r="H15" s="5"/>
      <c r="I15" s="10"/>
      <c r="J15" s="3"/>
      <c r="K15" s="3"/>
      <c r="L15" s="3"/>
      <c r="M15" s="3"/>
      <c r="N15" s="3"/>
      <c r="O15" s="3"/>
      <c r="P15" s="3"/>
    </row>
    <row r="16" spans="2:16" x14ac:dyDescent="0.25">
      <c r="B16" s="5"/>
      <c r="C16" s="5"/>
      <c r="D16" s="5" t="s">
        <v>20</v>
      </c>
      <c r="E16" s="5"/>
      <c r="F16" s="5"/>
      <c r="G16" s="5"/>
      <c r="H16" s="5"/>
      <c r="I16" s="10"/>
      <c r="J16" s="3"/>
      <c r="K16" s="3"/>
      <c r="L16" s="3"/>
      <c r="M16" s="3"/>
      <c r="N16" s="3"/>
      <c r="O16" s="3"/>
      <c r="P16" s="3"/>
    </row>
    <row r="17" spans="2:16" x14ac:dyDescent="0.25">
      <c r="B17" s="5"/>
      <c r="C17" s="5"/>
      <c r="E17" s="5"/>
      <c r="F17" s="5"/>
      <c r="G17" s="12"/>
      <c r="H17" s="12"/>
      <c r="I17" s="10"/>
      <c r="J17" s="3"/>
      <c r="K17" s="3"/>
      <c r="L17" s="3"/>
      <c r="M17" s="3"/>
      <c r="N17" s="3"/>
      <c r="O17" s="3"/>
      <c r="P17" s="3"/>
    </row>
    <row r="18" spans="2:16" ht="13" x14ac:dyDescent="0.3">
      <c r="B18" s="5"/>
      <c r="C18" s="40" t="s">
        <v>5</v>
      </c>
      <c r="D18" s="13" t="s">
        <v>26</v>
      </c>
      <c r="E18" s="13"/>
      <c r="F18" s="10"/>
      <c r="G18" s="14"/>
      <c r="H18" s="14"/>
      <c r="I18" s="10"/>
      <c r="J18" s="3"/>
      <c r="K18" s="3"/>
      <c r="L18" s="3"/>
      <c r="M18" s="3"/>
      <c r="N18" s="3"/>
      <c r="O18" s="3"/>
      <c r="P18" s="3"/>
    </row>
    <row r="19" spans="2:16" ht="13" x14ac:dyDescent="0.3">
      <c r="B19" s="5"/>
      <c r="C19" s="5"/>
      <c r="D19" s="5"/>
      <c r="E19" s="13"/>
      <c r="F19" s="13"/>
      <c r="G19" s="14"/>
      <c r="H19" s="14"/>
      <c r="I19" s="10"/>
      <c r="J19" s="3"/>
      <c r="K19" s="3"/>
      <c r="L19" s="3"/>
      <c r="M19" s="3"/>
      <c r="N19" s="3"/>
      <c r="O19" s="3"/>
      <c r="P19" s="3"/>
    </row>
    <row r="20" spans="2:16" ht="13" x14ac:dyDescent="0.3">
      <c r="B20" s="5"/>
      <c r="C20" s="25" t="s">
        <v>30</v>
      </c>
      <c r="D20" s="26"/>
      <c r="E20" s="25"/>
      <c r="F20" s="13"/>
      <c r="G20" s="14"/>
      <c r="H20" s="14"/>
      <c r="I20" s="10"/>
      <c r="J20" s="3"/>
      <c r="K20" s="3"/>
      <c r="L20" s="3"/>
      <c r="M20" s="3"/>
      <c r="N20" s="3"/>
      <c r="O20" s="3"/>
      <c r="P20" s="3"/>
    </row>
    <row r="21" spans="2:16" ht="13" x14ac:dyDescent="0.3">
      <c r="B21" s="5"/>
      <c r="C21" s="27"/>
      <c r="D21" s="26"/>
      <c r="E21" s="25"/>
      <c r="F21" s="13"/>
      <c r="G21" s="14"/>
      <c r="H21" s="14"/>
      <c r="I21" s="10"/>
      <c r="J21" s="3"/>
      <c r="K21" s="3"/>
      <c r="L21" s="3"/>
      <c r="M21" s="3"/>
      <c r="N21" s="3"/>
      <c r="O21" s="3"/>
      <c r="P21" s="3"/>
    </row>
    <row r="22" spans="2:16" ht="13" x14ac:dyDescent="0.3">
      <c r="B22" s="5"/>
      <c r="C22" s="25" t="s">
        <v>34</v>
      </c>
      <c r="D22" s="26"/>
      <c r="E22" s="25"/>
      <c r="F22" s="13"/>
      <c r="G22" s="14"/>
      <c r="H22" s="14"/>
      <c r="I22" s="10"/>
      <c r="J22" s="3"/>
      <c r="K22" s="3"/>
      <c r="L22" s="3"/>
      <c r="M22" s="3"/>
      <c r="N22" s="3"/>
      <c r="O22" s="3"/>
      <c r="P22" s="3"/>
    </row>
    <row r="23" spans="2:16" ht="13" x14ac:dyDescent="0.3">
      <c r="B23" s="5"/>
      <c r="C23" s="5"/>
      <c r="D23" s="5"/>
      <c r="E23" s="13"/>
      <c r="F23" s="13"/>
      <c r="G23" s="14"/>
      <c r="H23" s="14"/>
      <c r="I23" s="10"/>
      <c r="J23" s="3"/>
      <c r="K23" s="3"/>
      <c r="L23" s="3"/>
      <c r="M23" s="3"/>
      <c r="N23" s="3"/>
      <c r="O23" s="3"/>
      <c r="P23" s="3"/>
    </row>
    <row r="24" spans="2:16" ht="20.25" customHeight="1" thickBot="1" x14ac:dyDescent="0.4">
      <c r="B24" s="5"/>
      <c r="C24" s="5"/>
      <c r="D24" s="5"/>
      <c r="E24" s="1"/>
      <c r="F24" s="15"/>
      <c r="G24" s="5"/>
      <c r="H24" s="5"/>
      <c r="I24" s="10"/>
      <c r="J24" s="3"/>
      <c r="K24" s="3"/>
      <c r="L24" s="3"/>
      <c r="M24" s="3"/>
      <c r="N24" s="3"/>
      <c r="O24" s="3"/>
      <c r="P24" s="3"/>
    </row>
    <row r="25" spans="2:16" ht="22" customHeight="1" x14ac:dyDescent="0.25">
      <c r="B25" s="35" t="s">
        <v>16</v>
      </c>
      <c r="C25" s="53" t="s">
        <v>23</v>
      </c>
      <c r="D25" s="54"/>
      <c r="E25" s="54"/>
      <c r="F25" s="55"/>
      <c r="G25" s="32" t="s">
        <v>12</v>
      </c>
      <c r="H25" s="33" t="s">
        <v>13</v>
      </c>
      <c r="I25" s="34" t="s">
        <v>14</v>
      </c>
      <c r="J25" s="34" t="s">
        <v>15</v>
      </c>
      <c r="K25" s="3"/>
      <c r="L25" s="3"/>
      <c r="M25" s="3"/>
      <c r="N25" s="3"/>
      <c r="O25" s="3"/>
      <c r="P25" s="3"/>
    </row>
    <row r="26" spans="2:16" ht="14.5" x14ac:dyDescent="0.25">
      <c r="B26" s="43">
        <v>1</v>
      </c>
      <c r="C26" s="48" t="s">
        <v>32</v>
      </c>
      <c r="D26" s="49"/>
      <c r="E26" s="49"/>
      <c r="F26" s="49"/>
      <c r="G26" s="44">
        <v>305</v>
      </c>
      <c r="H26" s="45">
        <v>45</v>
      </c>
      <c r="I26" s="46">
        <v>1</v>
      </c>
      <c r="J26" s="47">
        <f>G26+H26</f>
        <v>350</v>
      </c>
      <c r="K26" s="3"/>
      <c r="L26" s="3"/>
      <c r="M26" s="3"/>
      <c r="N26" s="3"/>
      <c r="O26" s="3"/>
      <c r="P26" s="3"/>
    </row>
    <row r="27" spans="2:16" ht="15" customHeight="1" x14ac:dyDescent="0.25">
      <c r="B27" s="43">
        <v>1</v>
      </c>
      <c r="C27" s="48" t="s">
        <v>31</v>
      </c>
      <c r="D27" s="49"/>
      <c r="E27" s="49"/>
      <c r="F27" s="49"/>
      <c r="G27" s="44">
        <v>305</v>
      </c>
      <c r="H27" s="45">
        <v>45</v>
      </c>
      <c r="I27" s="46">
        <v>1</v>
      </c>
      <c r="J27" s="47">
        <f>I27*(G27+H27)</f>
        <v>350</v>
      </c>
      <c r="K27" s="3"/>
      <c r="L27" s="3"/>
      <c r="M27" s="3"/>
      <c r="N27" s="3"/>
      <c r="O27" s="3"/>
      <c r="P27" s="3"/>
    </row>
    <row r="28" spans="2:16" ht="15" customHeight="1" x14ac:dyDescent="0.25">
      <c r="B28" s="43">
        <v>1</v>
      </c>
      <c r="C28" s="48" t="s">
        <v>33</v>
      </c>
      <c r="D28" s="49"/>
      <c r="E28" s="49"/>
      <c r="F28" s="49"/>
      <c r="G28" s="44">
        <v>305</v>
      </c>
      <c r="H28" s="45">
        <v>45</v>
      </c>
      <c r="I28" s="46">
        <v>1</v>
      </c>
      <c r="J28" s="47">
        <f>I28*(G28+H28)</f>
        <v>350</v>
      </c>
      <c r="K28" s="3"/>
      <c r="L28" s="3"/>
      <c r="M28" s="3"/>
      <c r="N28" s="3"/>
      <c r="O28" s="3"/>
      <c r="P28" s="3"/>
    </row>
    <row r="29" spans="2:16" ht="15" customHeight="1" x14ac:dyDescent="0.25">
      <c r="B29" s="43">
        <v>1</v>
      </c>
      <c r="C29" s="48" t="s">
        <v>10</v>
      </c>
      <c r="D29" s="49"/>
      <c r="E29" s="49"/>
      <c r="F29" s="49"/>
      <c r="G29" s="44">
        <v>150</v>
      </c>
      <c r="H29" s="45"/>
      <c r="I29" s="45"/>
      <c r="J29" s="47">
        <v>150</v>
      </c>
      <c r="K29" s="3"/>
      <c r="L29" s="3"/>
      <c r="M29" s="3"/>
      <c r="N29" s="3"/>
      <c r="O29" s="3"/>
      <c r="P29" s="3"/>
    </row>
    <row r="30" spans="2:16" ht="15" customHeight="1" x14ac:dyDescent="0.25">
      <c r="B30" s="43">
        <v>1</v>
      </c>
      <c r="C30" s="50" t="s">
        <v>11</v>
      </c>
      <c r="D30" s="51"/>
      <c r="E30" s="51"/>
      <c r="F30" s="52"/>
      <c r="G30" s="44">
        <v>62</v>
      </c>
      <c r="H30" s="45"/>
      <c r="I30" s="45"/>
      <c r="J30" s="47">
        <v>62</v>
      </c>
      <c r="K30" s="3"/>
      <c r="L30" s="3"/>
      <c r="M30" s="3"/>
      <c r="N30" s="3"/>
      <c r="O30" s="3"/>
      <c r="P30" s="3"/>
    </row>
    <row r="31" spans="2:16" ht="15" customHeight="1" x14ac:dyDescent="0.25">
      <c r="B31" s="43">
        <v>1</v>
      </c>
      <c r="C31" s="50" t="s">
        <v>24</v>
      </c>
      <c r="D31" s="51"/>
      <c r="E31" s="51"/>
      <c r="F31" s="52"/>
      <c r="G31" s="44">
        <v>45</v>
      </c>
      <c r="H31" s="45"/>
      <c r="I31" s="45"/>
      <c r="J31" s="47">
        <v>45</v>
      </c>
      <c r="K31" s="3"/>
      <c r="L31" s="3"/>
      <c r="M31" s="3"/>
      <c r="N31" s="3"/>
      <c r="O31" s="3"/>
      <c r="P31" s="3"/>
    </row>
    <row r="32" spans="2:16" ht="20" customHeight="1" x14ac:dyDescent="0.25">
      <c r="B32" s="43">
        <v>1</v>
      </c>
      <c r="C32" s="50" t="s">
        <v>27</v>
      </c>
      <c r="D32" s="51"/>
      <c r="E32" s="51"/>
      <c r="F32" s="52"/>
      <c r="G32" s="44">
        <v>335</v>
      </c>
      <c r="H32" s="45"/>
      <c r="I32" s="45"/>
      <c r="J32" s="47">
        <v>335</v>
      </c>
      <c r="K32" s="3"/>
      <c r="L32" s="3"/>
      <c r="M32" s="3"/>
      <c r="N32" s="3"/>
      <c r="O32" s="3"/>
      <c r="P32" s="3"/>
    </row>
    <row r="33" spans="2:16" ht="20" customHeight="1" thickBot="1" x14ac:dyDescent="0.3">
      <c r="B33" s="43">
        <v>1</v>
      </c>
      <c r="C33" s="50" t="s">
        <v>28</v>
      </c>
      <c r="D33" s="51"/>
      <c r="E33" s="51"/>
      <c r="F33" s="52"/>
      <c r="G33" s="44">
        <v>90</v>
      </c>
      <c r="H33" s="45"/>
      <c r="I33" s="45"/>
      <c r="J33" s="47">
        <v>90</v>
      </c>
      <c r="K33" s="3"/>
      <c r="L33" s="3"/>
      <c r="M33" s="3"/>
      <c r="N33" s="3"/>
      <c r="O33" s="3"/>
      <c r="P33" s="3"/>
    </row>
    <row r="34" spans="2:16" ht="17" customHeight="1" x14ac:dyDescent="0.3">
      <c r="B34" s="16"/>
      <c r="C34" s="29"/>
      <c r="D34" s="30"/>
      <c r="E34" s="30"/>
      <c r="F34" s="30"/>
      <c r="G34" s="31"/>
      <c r="H34" s="20"/>
      <c r="I34" s="20"/>
      <c r="J34" s="36" t="s">
        <v>17</v>
      </c>
      <c r="K34" s="37">
        <f>SUM(J26:J33)</f>
        <v>1732</v>
      </c>
      <c r="L34" s="3"/>
      <c r="M34" s="3"/>
      <c r="N34" s="3"/>
      <c r="O34" s="3"/>
      <c r="P34" s="3"/>
    </row>
    <row r="35" spans="2:16" ht="18" customHeight="1" x14ac:dyDescent="0.3">
      <c r="B35" s="17"/>
      <c r="C35" s="18"/>
      <c r="D35" s="18"/>
      <c r="E35" s="18"/>
      <c r="F35" s="18"/>
      <c r="G35" s="19"/>
      <c r="H35" s="19"/>
      <c r="I35" s="20"/>
      <c r="J35" s="38" t="s">
        <v>18</v>
      </c>
      <c r="K35" s="39">
        <f>K34*10%</f>
        <v>173.20000000000002</v>
      </c>
      <c r="L35" s="3"/>
      <c r="M35" s="3"/>
      <c r="N35" s="3"/>
      <c r="O35" s="3"/>
      <c r="P35" s="3"/>
    </row>
    <row r="36" spans="2:16" ht="18" customHeight="1" thickBot="1" x14ac:dyDescent="0.35">
      <c r="B36" s="5"/>
      <c r="C36" s="21" t="s">
        <v>21</v>
      </c>
      <c r="D36" s="22"/>
      <c r="E36" s="22"/>
      <c r="F36" s="22"/>
      <c r="G36" s="5"/>
      <c r="H36" s="5"/>
      <c r="I36" s="5"/>
      <c r="J36" s="41" t="s">
        <v>19</v>
      </c>
      <c r="K36" s="42">
        <f>SUM(K34:K35)</f>
        <v>1905.2</v>
      </c>
      <c r="L36" s="3"/>
      <c r="M36" s="3"/>
      <c r="N36" s="3"/>
      <c r="O36" s="3"/>
      <c r="P36" s="3"/>
    </row>
    <row r="37" spans="2:16" ht="13" x14ac:dyDescent="0.3">
      <c r="B37" s="5"/>
      <c r="C37" s="6" t="s">
        <v>6</v>
      </c>
      <c r="D37" s="6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  <c r="P37" s="3"/>
    </row>
    <row r="38" spans="2:16" x14ac:dyDescent="0.25">
      <c r="B38" s="5"/>
      <c r="C38" s="23" t="s">
        <v>22</v>
      </c>
      <c r="D38" s="10"/>
      <c r="E38" s="10"/>
      <c r="F38" s="5"/>
      <c r="G38" s="5"/>
      <c r="H38" s="5"/>
      <c r="I38" s="5"/>
      <c r="J38" s="3"/>
      <c r="K38" s="3"/>
      <c r="L38" s="3"/>
      <c r="M38" s="3"/>
      <c r="N38" s="3"/>
      <c r="O38" s="3"/>
      <c r="P38" s="3"/>
    </row>
    <row r="39" spans="2:16" x14ac:dyDescent="0.25">
      <c r="B39" s="24"/>
      <c r="C39" s="24"/>
      <c r="D39" s="24"/>
      <c r="E39" s="24"/>
      <c r="F39" s="24"/>
      <c r="G39" s="24"/>
      <c r="H39" s="24"/>
      <c r="I39" s="24"/>
      <c r="J39" s="3"/>
      <c r="K39" s="3"/>
      <c r="L39" s="3"/>
      <c r="M39" s="3"/>
      <c r="N39" s="3"/>
      <c r="O39" s="3"/>
      <c r="P39" s="3"/>
    </row>
    <row r="40" spans="2:16" s="3" customFormat="1" x14ac:dyDescent="0.25">
      <c r="B40" s="24"/>
      <c r="C40" s="24"/>
      <c r="D40" s="24"/>
      <c r="E40" s="24"/>
      <c r="F40" s="24"/>
      <c r="G40" s="24"/>
      <c r="H40" s="24"/>
      <c r="I40" s="24"/>
    </row>
    <row r="41" spans="2:16" s="3" customFormat="1" x14ac:dyDescent="0.25"/>
    <row r="42" spans="2:16" s="3" customFormat="1" x14ac:dyDescent="0.25"/>
    <row r="43" spans="2:16" s="3" customFormat="1" x14ac:dyDescent="0.25"/>
    <row r="44" spans="2:16" s="3" customFormat="1" x14ac:dyDescent="0.25"/>
    <row r="45" spans="2:16" s="3" customFormat="1" x14ac:dyDescent="0.25"/>
    <row r="46" spans="2:16" s="3" customFormat="1" x14ac:dyDescent="0.25"/>
    <row r="47" spans="2:16" s="3" customFormat="1" x14ac:dyDescent="0.25"/>
    <row r="48" spans="2:16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</sheetData>
  <mergeCells count="9">
    <mergeCell ref="C29:F29"/>
    <mergeCell ref="C30:F30"/>
    <mergeCell ref="C31:F31"/>
    <mergeCell ref="C33:F33"/>
    <mergeCell ref="C25:F25"/>
    <mergeCell ref="C26:F26"/>
    <mergeCell ref="C27:F27"/>
    <mergeCell ref="C28:F28"/>
    <mergeCell ref="C32:F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Cotización Arroz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Bruno Curo</cp:lastModifiedBy>
  <cp:lastPrinted>2019-08-01T16:52:21Z</cp:lastPrinted>
  <dcterms:created xsi:type="dcterms:W3CDTF">2017-01-17T20:12:59Z</dcterms:created>
  <dcterms:modified xsi:type="dcterms:W3CDTF">2023-05-16T15:36:06Z</dcterms:modified>
</cp:coreProperties>
</file>