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gundo Polo\pp\Prov ROSESA\Requerimiento 2022\"/>
    </mc:Choice>
  </mc:AlternateContent>
  <xr:revisionPtr revIDLastSave="0" documentId="13_ncr:1_{413502E6-7527-4F6C-A2C1-8019A212DB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 004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6" l="1"/>
  <c r="I15" i="6"/>
  <c r="I14" i="6" l="1"/>
  <c r="I18" i="6" l="1"/>
  <c r="I19" i="6" s="1"/>
  <c r="I20" i="6" s="1"/>
</calcChain>
</file>

<file path=xl/sharedStrings.xml><?xml version="1.0" encoding="utf-8"?>
<sst xmlns="http://schemas.openxmlformats.org/spreadsheetml/2006/main" count="45" uniqueCount="43">
  <si>
    <t>RUC</t>
  </si>
  <si>
    <t>CONTACTO</t>
  </si>
  <si>
    <t>FECHA</t>
  </si>
  <si>
    <t>TELEFONO</t>
  </si>
  <si>
    <t>(01) 429-7594</t>
  </si>
  <si>
    <t>LOCAL</t>
  </si>
  <si>
    <t>MONEDA</t>
  </si>
  <si>
    <t>SOLES</t>
  </si>
  <si>
    <t xml:space="preserve">ITEM </t>
  </si>
  <si>
    <t>DESCRIPCIÓN DEL MATERIAL</t>
  </si>
  <si>
    <t>CANTIDAD</t>
  </si>
  <si>
    <t>U.M.</t>
  </si>
  <si>
    <t>ROSESA</t>
  </si>
  <si>
    <t>SUB TOTAL</t>
  </si>
  <si>
    <t>I.G.V. (18%)</t>
  </si>
  <si>
    <t xml:space="preserve">TOTAL </t>
  </si>
  <si>
    <t>Despacho: 48 horas aprobada la cotización</t>
  </si>
  <si>
    <t>VENDEDOR</t>
  </si>
  <si>
    <t>Rosa M. Claro C.</t>
  </si>
  <si>
    <t>Celular</t>
  </si>
  <si>
    <t>e-mail</t>
  </si>
  <si>
    <t>VALOR  VENTA</t>
  </si>
  <si>
    <t>TOTAL S/</t>
  </si>
  <si>
    <t xml:space="preserve">  PROVEEDURIA</t>
  </si>
  <si>
    <t>Lugar de Entrega: Calle Carlos Concha N° 113 - Callao</t>
  </si>
  <si>
    <t>proveeduriarosesa@gmail.com</t>
  </si>
  <si>
    <t>983-268-274</t>
  </si>
  <si>
    <t>Forma de Pago: Crédito 30 días</t>
  </si>
  <si>
    <t>Caja</t>
  </si>
  <si>
    <t>Agua Mineral ( caja x 20Lt ) - San Luis</t>
  </si>
  <si>
    <t>Agua Mineral Personal - San Mateo</t>
  </si>
  <si>
    <t>Pqt</t>
  </si>
  <si>
    <t>Cta Cte BCP MN   192-2649965-0-21</t>
  </si>
  <si>
    <t xml:space="preserve">                         E.I.R.L</t>
  </si>
  <si>
    <t>RUC N° 20605503048</t>
  </si>
  <si>
    <t xml:space="preserve">Agua Mineral ( caja x 20Lt ) </t>
  </si>
  <si>
    <t>0</t>
  </si>
  <si>
    <t>Trapiche</t>
  </si>
  <si>
    <t>Referencia: Almacen Trapiche</t>
  </si>
  <si>
    <t>COTIZACIÓN 004 - 2022</t>
  </si>
  <si>
    <t>Marisol Lloclla</t>
  </si>
  <si>
    <t>OCEANO FOODS SAC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</si>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</sst>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&quot;S/.&quot;\ #,##0.00;[Red]&quot;S/.&quot;\ \-#,##0.00"/>
    <numFmt numFmtId="165" formatCode="_ [$S/.-280A]\ * #,##0.00_ ;_ [$S/.-280A]\ * \-#,##0.00_ ;_ [$S/.-280A]\ * &quot;-&quot;??_ ;_ @_ "/>
    <numFmt numFmtId="166" formatCode="_ * #,##0.0000_ ;_ * \-#,##0.0000_ ;_ * &quot;-&quot;??_ ;_ @_ 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5" tint="-0.249977111117893"/>
      <name val="Futura Md BT"/>
      <family val="2"/>
    </font>
    <font>
      <sz val="36"/>
      <color theme="3" tint="-0.249977111117893"/>
      <name val="BatangChe"/>
      <family val="3"/>
    </font>
    <font>
      <b/>
      <u/>
      <sz val="24"/>
      <color theme="1"/>
      <name val="Eras Medium ITC"/>
      <family val="2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mbria"/>
      <family val="2"/>
      <scheme val="major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 CENA"/>
    </font>
    <font>
      <b/>
      <sz val="12"/>
      <color theme="5" tint="-0.249977111117893"/>
      <name val="Mongolian Baiti"/>
      <family val="4"/>
    </font>
    <font>
      <sz val="26"/>
      <color theme="3" tint="-0.249977111117893"/>
      <name val="Ravie"/>
      <family val="5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43" fontId="12" fillId="0" borderId="1" xfId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165" fontId="12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/>
    </xf>
    <xf numFmtId="0" fontId="8" fillId="0" borderId="0" xfId="0" applyFont="1" applyAlignment="1">
      <alignment horizontal="left" vertical="top"/>
    </xf>
    <xf numFmtId="43" fontId="0" fillId="0" borderId="0" xfId="0" applyNumberFormat="1"/>
    <xf numFmtId="0" fontId="18" fillId="0" borderId="0" xfId="0" applyFont="1"/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43" fontId="10" fillId="0" borderId="1" xfId="1" applyFont="1" applyBorder="1" applyAlignment="1">
      <alignment horizontal="center" vertical="center"/>
    </xf>
    <xf numFmtId="166" fontId="0" fillId="0" borderId="1" xfId="1" applyNumberFormat="1" applyFont="1" applyBorder="1"/>
    <xf numFmtId="43" fontId="0" fillId="0" borderId="0" xfId="1" applyFont="1"/>
    <xf numFmtId="0" fontId="8" fillId="0" borderId="0" xfId="0" applyFont="1" applyFill="1" applyAlignment="1">
      <alignment horizontal="left" vertical="top"/>
    </xf>
    <xf numFmtId="0" fontId="5" fillId="0" borderId="0" xfId="0" applyFont="1" applyAlignment="1"/>
    <xf numFmtId="12" fontId="0" fillId="0" borderId="0" xfId="1" applyNumberFormat="1" applyFont="1"/>
    <xf numFmtId="0" fontId="1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0" xfId="2" applyAlignment="1" applyProtection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14" fontId="6" fillId="0" borderId="2" xfId="2" applyNumberFormat="1" applyBorder="1" applyAlignment="1" applyProtection="1">
      <alignment horizontal="center"/>
    </xf>
    <xf numFmtId="14" fontId="19" fillId="0" borderId="3" xfId="2" applyNumberFormat="1" applyFont="1" applyBorder="1" applyAlignment="1" applyProtection="1">
      <alignment horizontal="center"/>
    </xf>
    <xf numFmtId="14" fontId="19" fillId="0" borderId="4" xfId="2" applyNumberFormat="1" applyFont="1" applyBorder="1" applyAlignment="1" applyProtection="1">
      <alignment horizont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</cellXfs>
  <cellStyles count="184">
    <cellStyle name="Hipervínculo" xfId="2" builtinId="8"/>
    <cellStyle name="Millares" xfId="1" builtinId="3"/>
    <cellStyle name="Millares 10" xfId="83" xr:uid="{3BCA14A8-CA3D-4139-9326-B51E77213E7F}"/>
    <cellStyle name="Millares 10 2" xfId="121" xr:uid="{8FB1BCCD-AD0B-43A3-AD7D-2402A9944404}"/>
    <cellStyle name="Millares 11" xfId="100" xr:uid="{F8CBDF2D-AF45-423D-85C5-05805B56A3E2}"/>
    <cellStyle name="Millares 12" xfId="117" xr:uid="{54BD0523-507C-4EC2-9C1B-3F6F4BE7303F}"/>
    <cellStyle name="Millares 13" xfId="57" xr:uid="{CE8880B9-274B-4A55-A9BF-DB641F9C78EE}"/>
    <cellStyle name="Millares 14" xfId="135" xr:uid="{1C2CCF6A-CBBA-46D8-A881-456E21B3329D}"/>
    <cellStyle name="Millares 15" xfId="175" xr:uid="{780B1B49-65DD-49B3-946F-6165215176A2}"/>
    <cellStyle name="Millares 16" xfId="10" xr:uid="{70F05789-1B76-46C0-922A-D4D1A684CF00}"/>
    <cellStyle name="Millares 17" xfId="6" xr:uid="{A9005DF3-FE1F-44E3-A5D6-0D8620908817}"/>
    <cellStyle name="Millares 2" xfId="3" xr:uid="{B7596462-7BEB-426F-94F6-DEBD87133DB7}"/>
    <cellStyle name="Millares 2 10" xfId="136" xr:uid="{D78C5713-B225-4DA4-8293-5D0E369BBF5E}"/>
    <cellStyle name="Millares 2 11" xfId="176" xr:uid="{92680BC0-B306-4B26-A7F4-7E8A9A05925B}"/>
    <cellStyle name="Millares 2 12" xfId="11" xr:uid="{749154DA-BB48-4909-9148-AF5ACCA1250A}"/>
    <cellStyle name="Millares 2 13" xfId="7" xr:uid="{59D29D8F-ABCA-4D17-A8A9-176A03C828E3}"/>
    <cellStyle name="Millares 2 2" xfId="5" xr:uid="{05CA8296-0087-4F80-8715-212C236339C1}"/>
    <cellStyle name="Millares 2 2 10" xfId="9" xr:uid="{A695FA99-DF43-4224-A2FF-84E392E5298A}"/>
    <cellStyle name="Millares 2 2 2" xfId="21" xr:uid="{B73A0740-1047-43D7-A4E4-AD14DC9F8A04}"/>
    <cellStyle name="Millares 2 2 2 2" xfId="29" xr:uid="{BB7F506E-9944-45ED-A2DC-7F1D7B650C92}"/>
    <cellStyle name="Millares 2 2 2 2 2" xfId="47" xr:uid="{C1D7C2DF-2414-4385-A9ED-FABD4530B8A1}"/>
    <cellStyle name="Millares 2 2 2 2 2 2" xfId="118" xr:uid="{DD963A01-6218-4627-AD03-E1C5825DCE75}"/>
    <cellStyle name="Millares 2 2 2 2 2 3" xfId="172" xr:uid="{0389D642-B6AD-44B8-849A-3627D1F95DB1}"/>
    <cellStyle name="Millares 2 2 2 2 3" xfId="51" xr:uid="{5D62944C-3557-455D-93AF-7039D59E7A00}"/>
    <cellStyle name="Millares 2 2 2 2 4" xfId="93" xr:uid="{9732BA0B-3F0A-4ED3-A8ED-CE0E26038B3A}"/>
    <cellStyle name="Millares 2 2 2 2 5" xfId="154" xr:uid="{E72A3B94-937F-4EAF-AF56-77B1144EC269}"/>
    <cellStyle name="Millares 2 2 2 3" xfId="38" xr:uid="{283104BB-5B7D-46FA-A646-287088E186D4}"/>
    <cellStyle name="Millares 2 2 2 3 2" xfId="110" xr:uid="{5C2D83EE-F706-460C-A7E8-402D75DC532D}"/>
    <cellStyle name="Millares 2 2 2 3 3" xfId="163" xr:uid="{42368D01-C113-48BF-B064-A8ED6B96D7CE}"/>
    <cellStyle name="Millares 2 2 2 4" xfId="132" xr:uid="{2F773994-C07A-46DC-B736-B7B31EB56033}"/>
    <cellStyle name="Millares 2 2 2 5" xfId="76" xr:uid="{4CCB434D-5659-4D8B-AED9-A28A06A117EA}"/>
    <cellStyle name="Millares 2 2 2 6" xfId="146" xr:uid="{6FD52C5A-AA10-4D1D-B94A-BC0BF85F7668}"/>
    <cellStyle name="Millares 2 2 2 7" xfId="181" xr:uid="{73E99FF3-796D-4F65-842A-2F6D1E2E1422}"/>
    <cellStyle name="Millares 2 2 3" xfId="26" xr:uid="{8C4F5368-0C72-45AF-9304-787EE86D474A}"/>
    <cellStyle name="Millares 2 2 3 2" xfId="44" xr:uid="{FD92B53B-4861-47B9-B23E-584BC97DD3D5}"/>
    <cellStyle name="Millares 2 2 3 2 2" xfId="169" xr:uid="{36D95387-1750-40C5-9DA3-0857B86FB667}"/>
    <cellStyle name="Millares 2 2 3 3" xfId="86" xr:uid="{3283C628-2BC5-4CBC-87CF-F429BA45084A}"/>
    <cellStyle name="Millares 2 2 3 4" xfId="151" xr:uid="{6315CD7C-CB1C-4359-A3E0-2B5B3B14317C}"/>
    <cellStyle name="Millares 2 2 4" xfId="19" xr:uid="{DB7E5332-86C8-43A9-9C48-753F7386DF02}"/>
    <cellStyle name="Millares 2 2 4 2" xfId="103" xr:uid="{3E0C985D-D0C2-4052-A17E-8A2AB4E8B716}"/>
    <cellStyle name="Millares 2 2 4 3" xfId="144" xr:uid="{158F7EED-B12A-4F03-96E1-A2D2B2A4CCF9}"/>
    <cellStyle name="Millares 2 2 5" xfId="35" xr:uid="{3CC32E36-7EFF-4AD6-A788-094412B51D69}"/>
    <cellStyle name="Millares 2 2 5 2" xfId="125" xr:uid="{3AA9BB5C-739A-432F-9D55-9C09F6F55CF5}"/>
    <cellStyle name="Millares 2 2 5 3" xfId="160" xr:uid="{3BED8B96-B880-49FA-9AE3-62E23488ADE7}"/>
    <cellStyle name="Millares 2 2 6" xfId="60" xr:uid="{0967F090-A0EA-4CC2-9618-B59A6C733AB1}"/>
    <cellStyle name="Millares 2 2 7" xfId="138" xr:uid="{13D6EC7F-8635-46F0-8C5A-004AC53CC13C}"/>
    <cellStyle name="Millares 2 2 8" xfId="178" xr:uid="{B4CFE52E-9791-4D27-8151-6C9CE244152E}"/>
    <cellStyle name="Millares 2 2 9" xfId="13" xr:uid="{CC7C90C9-0F3B-4365-94AA-7C3366C113BB}"/>
    <cellStyle name="Millares 2 3" xfId="17" xr:uid="{43DEE46D-9F70-4844-9645-E8AFEB1BE200}"/>
    <cellStyle name="Millares 2 3 2" xfId="31" xr:uid="{0892BE50-F7EC-407A-856B-1C6081EEE175}"/>
    <cellStyle name="Millares 2 3 2 2" xfId="49" xr:uid="{85FA3849-6B34-4E4B-B721-9A2BEEBBB69F}"/>
    <cellStyle name="Millares 2 3 2 2 2" xfId="174" xr:uid="{C3E8AA37-58BF-4511-A000-B40D779A7BF4}"/>
    <cellStyle name="Millares 2 3 2 3" xfId="91" xr:uid="{243A53A8-DA1A-4B36-BB2A-2EF7C6F1ACE3}"/>
    <cellStyle name="Millares 2 3 2 4" xfId="156" xr:uid="{A663002C-3B4A-45B1-A33D-4FD5D2DE1882}"/>
    <cellStyle name="Millares 2 3 3" xfId="40" xr:uid="{92C68191-1B1C-4E34-83D7-59B26B1C0C64}"/>
    <cellStyle name="Millares 2 3 3 2" xfId="108" xr:uid="{359D77AC-D33A-42AD-9475-84D0F7E74041}"/>
    <cellStyle name="Millares 2 3 3 3" xfId="165" xr:uid="{E4B6E518-1D34-46A4-8F3F-C32247BBF039}"/>
    <cellStyle name="Millares 2 3 4" xfId="56" xr:uid="{3521AFAF-5496-4F56-B488-0D41F218327F}"/>
    <cellStyle name="Millares 2 3 4 2" xfId="123" xr:uid="{A467B460-4732-4755-AD75-A0105D0B7D07}"/>
    <cellStyle name="Millares 2 3 5" xfId="74" xr:uid="{D2D03ADF-9063-440E-AEC9-E81C9F75C0CB}"/>
    <cellStyle name="Millares 2 3 6" xfId="142" xr:uid="{ABE8C977-A0A1-4789-9D9C-039AEDEE0B06}"/>
    <cellStyle name="Millares 2 3 7" xfId="183" xr:uid="{833F6944-63C5-47FB-8E5F-021E46F6A7FA}"/>
    <cellStyle name="Millares 2 4" xfId="24" xr:uid="{10DD0BA5-2852-4CA8-AECD-F5672F5AA696}"/>
    <cellStyle name="Millares 2 4 2" xfId="42" xr:uid="{59149787-9C69-45F1-B27F-873F58809BA3}"/>
    <cellStyle name="Millares 2 4 2 2" xfId="97" xr:uid="{C97A0F58-261A-475F-A92F-B081183CDDC7}"/>
    <cellStyle name="Millares 2 4 2 3" xfId="167" xr:uid="{D3ECA530-38C4-4BC9-BC2B-EAAD6DD98B60}"/>
    <cellStyle name="Millares 2 4 3" xfId="114" xr:uid="{16BD2DF3-ED58-410D-90C9-B43C3F2EFC44}"/>
    <cellStyle name="Millares 2 4 4" xfId="127" xr:uid="{A8F3FDA2-5197-4334-A3A3-F250F8FE9B66}"/>
    <cellStyle name="Millares 2 4 5" xfId="80" xr:uid="{784FB590-5D53-42EA-961C-B60A0196111A}"/>
    <cellStyle name="Millares 2 4 6" xfId="149" xr:uid="{364EE1F2-8BEE-4E35-8255-A6A10EA1B8A2}"/>
    <cellStyle name="Millares 2 5" xfId="15" xr:uid="{34F07009-3663-4216-ADC4-D39007178D5A}"/>
    <cellStyle name="Millares 2 5 2" xfId="99" xr:uid="{04161FCD-B2E8-4907-ABF1-DEFBFF12FB97}"/>
    <cellStyle name="Millares 2 5 3" xfId="116" xr:uid="{945FFDE0-1157-4B8D-A348-981184FBA778}"/>
    <cellStyle name="Millares 2 5 4" xfId="82" xr:uid="{AF8AB1AD-6ACD-4CB3-9872-3AE58603B3A9}"/>
    <cellStyle name="Millares 2 5 5" xfId="140" xr:uid="{5B11B462-2CB2-4395-B8A4-90FE87F899EB}"/>
    <cellStyle name="Millares 2 6" xfId="33" xr:uid="{968088C9-089B-42C2-B04C-4FB50F5E398C}"/>
    <cellStyle name="Millares 2 6 2" xfId="84" xr:uid="{3D7A2450-E1CF-4784-80EB-E5774A36664F}"/>
    <cellStyle name="Millares 2 6 3" xfId="158" xr:uid="{F1F0B636-9377-4E26-BF20-6EA01BFE04AC}"/>
    <cellStyle name="Millares 2 7" xfId="101" xr:uid="{E4729319-FBEF-4A62-9F71-2055CC58E2DD}"/>
    <cellStyle name="Millares 2 8" xfId="120" xr:uid="{F83CB625-0628-43AD-A977-001C8AA1EE0B}"/>
    <cellStyle name="Millares 2 9" xfId="58" xr:uid="{24D38024-FDB1-4139-9C3D-8E5A53961B26}"/>
    <cellStyle name="Millares 3" xfId="4" xr:uid="{7D1BFA70-FAEC-46A0-AB74-9768E070E9CC}"/>
    <cellStyle name="Millares 3 10" xfId="12" xr:uid="{D5FC731F-B3AA-4550-8D7B-A0C7E5933794}"/>
    <cellStyle name="Millares 3 11" xfId="8" xr:uid="{3E5EFC70-B552-43A2-9A13-F4AD4E7813D8}"/>
    <cellStyle name="Millares 3 2" xfId="20" xr:uid="{80A9952E-04F2-4711-804B-1BF9E12EAD81}"/>
    <cellStyle name="Millares 3 2 2" xfId="28" xr:uid="{48AD47C4-8AFD-49D9-B885-7A77ACD9529A}"/>
    <cellStyle name="Millares 3 2 2 2" xfId="46" xr:uid="{42D880ED-7EE8-44C5-8EED-7F4EA16153F9}"/>
    <cellStyle name="Millares 3 2 2 2 2" xfId="171" xr:uid="{2FD51C4F-5F48-40F8-B5BD-242B3B7CB329}"/>
    <cellStyle name="Millares 3 2 2 3" xfId="94" xr:uid="{9688179A-FB40-465D-A340-D3492DA3C5E6}"/>
    <cellStyle name="Millares 3 2 2 4" xfId="153" xr:uid="{542523F4-0BE6-4988-BEBB-B38BC00C3304}"/>
    <cellStyle name="Millares 3 2 3" xfId="37" xr:uid="{E60AC33A-4254-46FD-9D75-CC00BC0D83D8}"/>
    <cellStyle name="Millares 3 2 3 2" xfId="111" xr:uid="{F158914F-E3AE-4E58-A0F9-5D97A91E21A1}"/>
    <cellStyle name="Millares 3 2 3 3" xfId="162" xr:uid="{7219136E-D548-4EC2-8A3F-8A8E46B76CF0}"/>
    <cellStyle name="Millares 3 2 4" xfId="54" xr:uid="{38082509-6A7C-49E6-97AF-85D3770AF299}"/>
    <cellStyle name="Millares 3 2 4 2" xfId="133" xr:uid="{A4D1F5B8-638B-4EB1-A35C-316314F4B35B}"/>
    <cellStyle name="Millares 3 2 5" xfId="77" xr:uid="{660AF320-FAB8-4816-99B6-9355ECFCD6F9}"/>
    <cellStyle name="Millares 3 2 6" xfId="145" xr:uid="{B4E16FA4-5ED3-4ADC-98FF-0A4F8951FE6B}"/>
    <cellStyle name="Millares 3 2 7" xfId="180" xr:uid="{4D90256C-898C-47A7-94AA-B8CF29F68933}"/>
    <cellStyle name="Millares 3 3" xfId="25" xr:uid="{5DB7A6FC-C60D-4FF8-AF72-3D68A8074098}"/>
    <cellStyle name="Millares 3 3 2" xfId="43" xr:uid="{A5854116-F6C7-40A0-B530-783D6E8D47FC}"/>
    <cellStyle name="Millares 3 3 2 2" xfId="168" xr:uid="{ABF457F2-788C-4924-BA2A-897904083E65}"/>
    <cellStyle name="Millares 3 3 3" xfId="87" xr:uid="{0A372850-AD46-41A2-B588-D016F6626D1F}"/>
    <cellStyle name="Millares 3 3 4" xfId="150" xr:uid="{3A0F0013-6480-4BCF-9B37-E1B786A64413}"/>
    <cellStyle name="Millares 3 4" xfId="18" xr:uid="{E8196C71-1C47-401E-9BCA-AA8578797B26}"/>
    <cellStyle name="Millares 3 4 2" xfId="104" xr:uid="{CAF66459-ED29-449C-80A9-CDCCB7AAB286}"/>
    <cellStyle name="Millares 3 4 3" xfId="143" xr:uid="{2C161B89-774A-44ED-999B-679D3C1263A9}"/>
    <cellStyle name="Millares 3 5" xfId="34" xr:uid="{1AB5A5FF-2525-49D9-8946-014F9EB71452}"/>
    <cellStyle name="Millares 3 5 2" xfId="124" xr:uid="{DF188108-3E13-4722-BA1D-6322D1BD5BE2}"/>
    <cellStyle name="Millares 3 5 3" xfId="159" xr:uid="{14506E45-BB03-4AE0-B04E-DA09116C5820}"/>
    <cellStyle name="Millares 3 6" xfId="52" xr:uid="{304E6CC4-F7D6-4FAF-B006-58AC92A01160}"/>
    <cellStyle name="Millares 3 7" xfId="61" xr:uid="{2A5482F1-BE20-48F3-ACD3-A500F639256D}"/>
    <cellStyle name="Millares 3 8" xfId="137" xr:uid="{0F84A0D6-FFB6-488E-A064-E7B0D9B0C02A}"/>
    <cellStyle name="Millares 3 9" xfId="177" xr:uid="{FC3954F3-9DD2-44C0-9568-CEB5A6ABA036}"/>
    <cellStyle name="Millares 4" xfId="16" xr:uid="{757F31ED-82AC-40A8-B637-BECCB416A1E4}"/>
    <cellStyle name="Millares 4 2" xfId="27" xr:uid="{F1A22048-0AA6-413A-B772-2B34D6F18BF4}"/>
    <cellStyle name="Millares 4 2 2" xfId="45" xr:uid="{965C4C4C-1E85-45CA-97DC-045BE61637FC}"/>
    <cellStyle name="Millares 4 2 2 2" xfId="95" xr:uid="{512D677C-23D6-4055-912E-3D21CE9B660C}"/>
    <cellStyle name="Millares 4 2 2 3" xfId="170" xr:uid="{1FD33079-1DDB-4364-844A-26A96804F7F9}"/>
    <cellStyle name="Millares 4 2 3" xfId="112" xr:uid="{19E4F0C9-5732-4982-91E8-6B855ECAA3F2}"/>
    <cellStyle name="Millares 4 2 4" xfId="134" xr:uid="{D98FC7BC-F2E0-48C7-9F98-163B60BEA254}"/>
    <cellStyle name="Millares 4 2 5" xfId="78" xr:uid="{1E78DCF7-FCE0-430E-BF11-890089CA7FDD}"/>
    <cellStyle name="Millares 4 2 6" xfId="152" xr:uid="{204A41C2-1546-4A4E-AF78-11D98683BADF}"/>
    <cellStyle name="Millares 4 3" xfId="36" xr:uid="{A3E1BA5A-FFDA-4D5F-B03C-28D23A1F999D}"/>
    <cellStyle name="Millares 4 3 2" xfId="88" xr:uid="{FFAF3B2F-F886-4C5E-998E-5E7B6E07F12A}"/>
    <cellStyle name="Millares 4 3 3" xfId="161" xr:uid="{8913DCF6-37A8-46AE-8875-657E30AD1508}"/>
    <cellStyle name="Millares 4 4" xfId="53" xr:uid="{4413974A-E533-4EE4-8147-C6396AC3E3FF}"/>
    <cellStyle name="Millares 4 4 2" xfId="105" xr:uid="{EC766612-C0F6-4BB6-9F2C-2DF7E69E9DB2}"/>
    <cellStyle name="Millares 4 5" xfId="122" xr:uid="{1B6D4868-AA45-4478-851F-87EF1807FA4C}"/>
    <cellStyle name="Millares 4 6" xfId="62" xr:uid="{3FC7E626-34F4-4AD0-B0C0-6F2FE0B277B1}"/>
    <cellStyle name="Millares 4 7" xfId="141" xr:uid="{1D091D22-17AE-49F5-AB0A-FB25E87A2DB3}"/>
    <cellStyle name="Millares 4 8" xfId="179" xr:uid="{BFD7202D-8652-4A71-BD6D-7DE565FDBB19}"/>
    <cellStyle name="Millares 5" xfId="22" xr:uid="{77F3E721-F471-4026-A504-E9D77B1484A0}"/>
    <cellStyle name="Millares 5 2" xfId="30" xr:uid="{A168B915-C402-46B1-BF8F-E3816229D781}"/>
    <cellStyle name="Millares 5 2 2" xfId="48" xr:uid="{EDDFDC33-6A52-406D-B38B-387E394BA1F7}"/>
    <cellStyle name="Millares 5 2 2 2" xfId="92" xr:uid="{D24F3381-A95E-4FEA-B06E-8121928A0496}"/>
    <cellStyle name="Millares 5 2 2 3" xfId="173" xr:uid="{35E4D1BC-3F22-45CC-BFF9-6E2CC7AB3E11}"/>
    <cellStyle name="Millares 5 2 3" xfId="109" xr:uid="{FC6F32EC-F18C-4A88-9753-E4E6C18FD57A}"/>
    <cellStyle name="Millares 5 2 4" xfId="131" xr:uid="{3D243DDB-FD4E-4613-B3B2-54AF9B7A57B3}"/>
    <cellStyle name="Millares 5 2 5" xfId="75" xr:uid="{C4D96D5E-096F-4F28-975A-2A03F4478079}"/>
    <cellStyle name="Millares 5 2 6" xfId="155" xr:uid="{6E9E892F-9D7E-47EA-82BF-716B079C12F8}"/>
    <cellStyle name="Millares 5 3" xfId="39" xr:uid="{A756C572-5464-4573-8C45-A5FE75947C3B}"/>
    <cellStyle name="Millares 5 3 2" xfId="85" xr:uid="{1708AB09-2CF8-4766-9E2D-49027517271F}"/>
    <cellStyle name="Millares 5 3 3" xfId="164" xr:uid="{F12794C1-C95B-4D92-AB23-2EEEE50E8D29}"/>
    <cellStyle name="Millares 5 4" xfId="55" xr:uid="{4BABB795-D182-43A0-BDA9-5BD6D106E5A5}"/>
    <cellStyle name="Millares 5 4 2" xfId="102" xr:uid="{6A251E6F-BFEA-462B-9637-3B800F0EB05B}"/>
    <cellStyle name="Millares 5 5" xfId="128" xr:uid="{15913788-2464-409E-94F3-EBBEDCA3D00D}"/>
    <cellStyle name="Millares 5 6" xfId="59" xr:uid="{03562C92-9A87-4AA6-B1FA-7A8AE499D263}"/>
    <cellStyle name="Millares 5 7" xfId="147" xr:uid="{AB6546A5-A8FC-492B-9875-4B843C57F9BD}"/>
    <cellStyle name="Millares 5 8" xfId="182" xr:uid="{6F58A9FE-1F85-4F74-9957-14C947E7E904}"/>
    <cellStyle name="Millares 6" xfId="23" xr:uid="{24DAFDF0-9BFB-4823-9AA3-862251B2CB0B}"/>
    <cellStyle name="Millares 6 2" xfId="41" xr:uid="{D8DFE200-D1A0-441C-8B33-BA0EF81FD78A}"/>
    <cellStyle name="Millares 6 2 2" xfId="89" xr:uid="{0C7585BE-45FE-4BD2-B193-019B05D84A69}"/>
    <cellStyle name="Millares 6 2 3" xfId="166" xr:uid="{27205F0F-3AAE-4E23-8F6D-5BCA85E03DAF}"/>
    <cellStyle name="Millares 6 3" xfId="106" xr:uid="{78CA6ADE-4A96-4F11-99E0-14BFAE9EE7D7}"/>
    <cellStyle name="Millares 6 4" xfId="129" xr:uid="{393040A5-6185-4C4F-BBE8-C77ECDE3C121}"/>
    <cellStyle name="Millares 6 5" xfId="63" xr:uid="{27DE72D8-3C70-4919-9B89-F119A5D72497}"/>
    <cellStyle name="Millares 6 6" xfId="148" xr:uid="{95466B11-49D5-4E46-8B08-90C6E736FCA5}"/>
    <cellStyle name="Millares 7" xfId="14" xr:uid="{62E134F6-8F28-4A0C-BB28-442B563DCBC4}"/>
    <cellStyle name="Millares 7 2" xfId="90" xr:uid="{9D895E97-C31A-4805-845E-9592D11E9E9D}"/>
    <cellStyle name="Millares 7 3" xfId="107" xr:uid="{49FC0C20-1CAF-4184-8C57-F1CF9D45D66D}"/>
    <cellStyle name="Millares 7 4" xfId="130" xr:uid="{F7BD6B01-AAC1-4499-91E3-CDC44EF43EDF}"/>
    <cellStyle name="Millares 7 5" xfId="64" xr:uid="{2941AA30-27A8-4B2A-A59B-469986CA825B}"/>
    <cellStyle name="Millares 7 6" xfId="139" xr:uid="{E75697E4-0710-40DF-914A-569172546527}"/>
    <cellStyle name="Millares 8" xfId="32" xr:uid="{30AECB5B-6409-46FA-A3C5-A46598AC1989}"/>
    <cellStyle name="Millares 8 2" xfId="96" xr:uid="{7BD8FCA6-1668-4784-9185-EFCA93005F2D}"/>
    <cellStyle name="Millares 8 3" xfId="113" xr:uid="{4D3CD426-46AE-497F-8B39-7B3F55438DEE}"/>
    <cellStyle name="Millares 8 4" xfId="126" xr:uid="{FB34B3CA-DC62-437B-A125-17F65892C447}"/>
    <cellStyle name="Millares 8 5" xfId="79" xr:uid="{DAA53396-08D4-4738-B5EF-AD6C473A1C68}"/>
    <cellStyle name="Millares 8 6" xfId="157" xr:uid="{A482ADE7-B9C9-4328-A31D-B11A5FE8A579}"/>
    <cellStyle name="Millares 9" xfId="50" xr:uid="{A371F557-C41C-4DBC-B76E-7EC41168B2D0}"/>
    <cellStyle name="Millares 9 2" xfId="98" xr:uid="{7CDBC232-EEB6-4084-9DCF-05C4B611CE35}"/>
    <cellStyle name="Millares 9 3" xfId="115" xr:uid="{B5CB6749-9F77-45FE-B01E-1D9B7EC9D821}"/>
    <cellStyle name="Millares 9 4" xfId="119" xr:uid="{E192D219-6807-46FF-8278-7D7FE97500AE}"/>
    <cellStyle name="Millares 9 5" xfId="81" xr:uid="{F3CC2C32-2CBC-4A92-B840-DA2A06856EAD}"/>
    <cellStyle name="Normal" xfId="0" builtinId="0"/>
    <cellStyle name="Normal 10" xfId="73" xr:uid="{7005062E-2D56-4B52-A029-0CA0A33598E4}"/>
    <cellStyle name="Normal 2 2" xfId="65" xr:uid="{65883F3A-6E42-4B16-964A-4C4303853263}"/>
    <cellStyle name="Normal 3" xfId="66" xr:uid="{EB7401A6-179A-410E-90D9-B86F43009576}"/>
    <cellStyle name="Normal 4" xfId="67" xr:uid="{960E9D63-C25C-4CAA-9F2C-828048D44651}"/>
    <cellStyle name="Normal 5" xfId="68" xr:uid="{9ED0E5CD-BADF-4954-8575-C72EA2CCCCB5}"/>
    <cellStyle name="Normal 6" xfId="69" xr:uid="{A7941AEA-AB65-49E7-B47D-9986E5A8D7A3}"/>
    <cellStyle name="Normal 7" xfId="70" xr:uid="{F0551FAD-1948-49CC-B18F-DBDB40721A07}"/>
    <cellStyle name="Normal 8" xfId="71" xr:uid="{EB3A905F-3140-4DD7-9DB0-39E4539FF528}"/>
    <cellStyle name="Normal 9" xfId="72" xr:uid="{9673A21B-B0EC-4ABB-8F5C-47AF593FDE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B17E6DA-D9E0-40CD-B39D-8169EA4C94C9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FFAA9FB3-2D0F-4E73-99C1-FE8D68762DE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B4D0C-2912-4D2A-AA62-71CF4642B031}">
  <sheetPr>
    <tabColor theme="5" tint="0.39997558519241921"/>
    <pageSetUpPr fitToPage="1"/>
  </sheetPr>
  <dimension ref="B3:M29"/>
  <sheetViews>
    <sheetView showGridLines="0" tabSelected="1" topLeftCell="A5" zoomScaleNormal="100" workbookViewId="0">
      <selection activeCell="F25" sqref="F25"/>
    </sheetView>
  </sheetViews>
  <sheetFormatPr baseColWidth="10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33.140625" customWidth="1"/>
    <col min="7" max="7" width="13.85546875" bestFit="1" customWidth="1"/>
    <col min="8" max="8" width="12.7109375" customWidth="1"/>
    <col min="9" max="9" width="14.7109375" bestFit="1" customWidth="1"/>
    <col min="10" max="10" width="3" customWidth="1"/>
  </cols>
  <sheetData>
    <row r="3" spans="2:13" ht="15.75">
      <c r="B3" s="31" t="s">
        <v>23</v>
      </c>
      <c r="C3" s="31"/>
      <c r="D3" s="1"/>
    </row>
    <row r="4" spans="2:13" ht="42">
      <c r="B4" s="13" t="s">
        <v>12</v>
      </c>
      <c r="C4" s="2"/>
      <c r="D4" s="2"/>
      <c r="F4" s="32" t="s">
        <v>39</v>
      </c>
      <c r="G4" s="32"/>
      <c r="H4" s="32"/>
      <c r="I4" s="32"/>
    </row>
    <row r="5" spans="2:13">
      <c r="B5" s="36" t="s">
        <v>33</v>
      </c>
      <c r="C5" s="36"/>
      <c r="D5" s="29"/>
      <c r="F5" s="33"/>
      <c r="G5" s="34"/>
      <c r="H5" s="34"/>
      <c r="I5" s="34"/>
    </row>
    <row r="6" spans="2:13">
      <c r="B6" s="35" t="s">
        <v>34</v>
      </c>
      <c r="C6" s="35"/>
      <c r="D6" s="35"/>
      <c r="F6" s="34"/>
      <c r="G6" s="34"/>
      <c r="H6" s="34"/>
      <c r="I6" s="34"/>
    </row>
    <row r="7" spans="2:13">
      <c r="F7" s="34"/>
      <c r="G7" s="34"/>
      <c r="H7" s="34"/>
      <c r="I7" s="34"/>
    </row>
    <row r="10" spans="2:13" ht="15" customHeight="1">
      <c r="B10" s="43" t="s">
        <v>41</v>
      </c>
      <c r="C10" s="44"/>
      <c r="D10" s="3" t="s">
        <v>0</v>
      </c>
      <c r="E10" s="4">
        <v>20605467327</v>
      </c>
      <c r="F10" s="3" t="s">
        <v>1</v>
      </c>
      <c r="G10" s="4" t="s">
        <v>40</v>
      </c>
      <c r="H10" s="3" t="s">
        <v>2</v>
      </c>
      <c r="I10" s="5">
        <v>44573</v>
      </c>
    </row>
    <row r="11" spans="2:13">
      <c r="B11" s="45"/>
      <c r="C11" s="46"/>
      <c r="D11" s="3" t="s">
        <v>3</v>
      </c>
      <c r="E11" s="4" t="s">
        <v>4</v>
      </c>
      <c r="F11" s="3" t="s">
        <v>5</v>
      </c>
      <c r="G11" s="4" t="s">
        <v>37</v>
      </c>
      <c r="H11" s="3" t="s">
        <v>6</v>
      </c>
      <c r="I11" s="4" t="s">
        <v>7</v>
      </c>
    </row>
    <row r="13" spans="2:13">
      <c r="B13" s="6" t="s">
        <v>8</v>
      </c>
      <c r="C13" s="47" t="s">
        <v>9</v>
      </c>
      <c r="D13" s="48"/>
      <c r="E13" s="49"/>
      <c r="F13" s="6" t="s">
        <v>10</v>
      </c>
      <c r="G13" s="6" t="s">
        <v>11</v>
      </c>
      <c r="H13" s="6" t="s">
        <v>21</v>
      </c>
      <c r="I13" s="25" t="s">
        <v>22</v>
      </c>
    </row>
    <row r="14" spans="2:13">
      <c r="B14" s="23">
        <v>1</v>
      </c>
      <c r="C14" s="50" t="s">
        <v>35</v>
      </c>
      <c r="D14" s="51"/>
      <c r="E14" s="52"/>
      <c r="F14" s="7" t="s">
        <v>42</v>
      </c>
      <c r="G14" s="12" t="s">
        <v>28</v>
      </c>
      <c r="H14" s="26">
        <v>19.491499999999998</v>
      </c>
      <c r="I14" s="11">
        <f t="shared" ref="I14" si="0">+H14*F14</f>
        <v>292.3725</v>
      </c>
      <c r="K14" s="27"/>
      <c r="L14" s="27"/>
    </row>
    <row r="15" spans="2:13" hidden="1">
      <c r="B15" s="23">
        <v>1</v>
      </c>
      <c r="C15" s="50" t="s">
        <v>29</v>
      </c>
      <c r="D15" s="51"/>
      <c r="E15" s="52"/>
      <c r="F15" s="7" t="s">
        <v>36</v>
      </c>
      <c r="G15" s="12" t="s">
        <v>28</v>
      </c>
      <c r="H15" s="26">
        <v>25.4237</v>
      </c>
      <c r="I15" s="11">
        <f t="shared" ref="I15:I16" si="1">+H15*F15</f>
        <v>0</v>
      </c>
      <c r="K15" s="27"/>
      <c r="L15" s="27"/>
    </row>
    <row r="16" spans="2:13" hidden="1">
      <c r="B16" s="23">
        <v>3</v>
      </c>
      <c r="C16" s="50" t="s">
        <v>30</v>
      </c>
      <c r="D16" s="51"/>
      <c r="E16" s="52"/>
      <c r="F16" s="7" t="s">
        <v>36</v>
      </c>
      <c r="G16" s="12" t="s">
        <v>31</v>
      </c>
      <c r="H16" s="26">
        <v>22.8813</v>
      </c>
      <c r="I16" s="11">
        <f t="shared" si="1"/>
        <v>0</v>
      </c>
      <c r="K16" s="30"/>
      <c r="L16" s="27"/>
      <c r="M16" s="21"/>
    </row>
    <row r="17" spans="2:10">
      <c r="B17" s="24"/>
      <c r="C17" s="40"/>
      <c r="D17" s="41"/>
      <c r="E17" s="42"/>
      <c r="F17" s="12"/>
      <c r="G17" s="11"/>
      <c r="H17" s="11"/>
      <c r="I17" s="11"/>
    </row>
    <row r="18" spans="2:10">
      <c r="B18" s="8"/>
      <c r="C18" s="14"/>
      <c r="D18" s="14"/>
      <c r="E18" s="14"/>
      <c r="F18" s="15"/>
      <c r="G18" s="16"/>
      <c r="H18" s="17" t="s">
        <v>13</v>
      </c>
      <c r="I18" s="18">
        <f>SUM(I14:I17)</f>
        <v>292.3725</v>
      </c>
    </row>
    <row r="19" spans="2:10">
      <c r="B19" s="8"/>
      <c r="C19" s="14"/>
      <c r="D19" s="14"/>
      <c r="E19" s="14"/>
      <c r="F19" s="15"/>
      <c r="G19" s="16"/>
      <c r="H19" s="17" t="s">
        <v>14</v>
      </c>
      <c r="I19" s="18">
        <f>I18*0.18</f>
        <v>52.627049999999997</v>
      </c>
    </row>
    <row r="20" spans="2:10">
      <c r="B20" s="8"/>
      <c r="C20" s="14"/>
      <c r="D20" s="14"/>
      <c r="E20" s="14"/>
      <c r="F20" s="15"/>
      <c r="G20" s="16"/>
      <c r="H20" s="19" t="s">
        <v>15</v>
      </c>
      <c r="I20" s="18">
        <f>I18+I19</f>
        <v>344.99955</v>
      </c>
    </row>
    <row r="21" spans="2:10">
      <c r="B21" s="8"/>
      <c r="I21" s="9"/>
      <c r="J21" s="10"/>
    </row>
    <row r="22" spans="2:10">
      <c r="B22" s="20" t="s">
        <v>24</v>
      </c>
      <c r="I22" s="21"/>
    </row>
    <row r="23" spans="2:10">
      <c r="B23" s="20" t="s">
        <v>16</v>
      </c>
      <c r="I23" s="21"/>
    </row>
    <row r="24" spans="2:10">
      <c r="B24" s="20" t="s">
        <v>27</v>
      </c>
    </row>
    <row r="25" spans="2:10">
      <c r="B25" s="20" t="s">
        <v>38</v>
      </c>
    </row>
    <row r="26" spans="2:10">
      <c r="B26" s="22"/>
    </row>
    <row r="27" spans="2:10">
      <c r="B27" s="28" t="s">
        <v>32</v>
      </c>
    </row>
    <row r="29" spans="2:10">
      <c r="B29" s="3" t="s">
        <v>17</v>
      </c>
      <c r="C29" s="4" t="s">
        <v>18</v>
      </c>
      <c r="D29" s="3" t="s">
        <v>19</v>
      </c>
      <c r="E29" s="5" t="s">
        <v>26</v>
      </c>
      <c r="F29" s="3" t="s">
        <v>20</v>
      </c>
      <c r="G29" s="37" t="s">
        <v>25</v>
      </c>
      <c r="H29" s="38"/>
      <c r="I29" s="39"/>
    </row>
  </sheetData>
  <mergeCells count="14">
    <mergeCell ref="G29:I29"/>
    <mergeCell ref="C17:E17"/>
    <mergeCell ref="F7:I7"/>
    <mergeCell ref="B10:C11"/>
    <mergeCell ref="C13:E13"/>
    <mergeCell ref="C14:E14"/>
    <mergeCell ref="C15:E15"/>
    <mergeCell ref="C16:E16"/>
    <mergeCell ref="B3:C3"/>
    <mergeCell ref="F4:I4"/>
    <mergeCell ref="F5:I5"/>
    <mergeCell ref="B6:D6"/>
    <mergeCell ref="F6:I6"/>
    <mergeCell ref="B5:C5"/>
  </mergeCells>
  <hyperlinks>
    <hyperlink ref="G29" r:id="rId1" xr:uid="{7DCD979D-7163-4752-B2FC-704F035ED09A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9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 004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Polo Campos</dc:creator>
  <cp:lastModifiedBy>Roger Angel</cp:lastModifiedBy>
  <cp:lastPrinted>2019-05-09T15:49:28Z</cp:lastPrinted>
  <dcterms:created xsi:type="dcterms:W3CDTF">2017-02-03T14:59:04Z</dcterms:created>
  <dcterms:modified xsi:type="dcterms:W3CDTF">2022-01-12T18:28:50Z</dcterms:modified>
</cp:coreProperties>
</file>