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13.xml" ContentType="application/vnd.ms-excel.person+xml"/>
  <Override PartName="/xl/persons/person3.xml" ContentType="application/vnd.ms-excel.person+xml"/>
  <Override PartName="/xl/persons/person9.xml" ContentType="application/vnd.ms-excel.person+xml"/>
  <Override PartName="/xl/persons/person7.xml" ContentType="application/vnd.ms-excel.person+xml"/>
  <Override PartName="/xl/persons/person11.xml" ContentType="application/vnd.ms-excel.person+xml"/>
  <Override PartName="/xl/persons/person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12.xml" ContentType="application/vnd.ms-excel.person+xml"/>
  <Override PartName="/xl/persons/person4.xml" ContentType="application/vnd.ms-excel.person+xml"/>
  <Override PartName="/xl/persons/person15.xml" ContentType="application/vnd.ms-excel.person+xml"/>
  <Override PartName="/xl/persons/person8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ge Gonzales\Downloads\"/>
    </mc:Choice>
  </mc:AlternateContent>
  <xr:revisionPtr revIDLastSave="0" documentId="8_{07075E29-A467-48F2-85AF-F221E665B0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ARRUCHAS ALTAIR" sheetId="35" r:id="rId1"/>
  </sheets>
  <definedNames>
    <definedName name="_xlnm.Print_Area" localSheetId="0">'GARRUCHAS ALTAIR'!$A$1:$H$19</definedName>
  </definedNames>
  <calcPr calcId="191029"/>
</workbook>
</file>

<file path=xl/calcChain.xml><?xml version="1.0" encoding="utf-8"?>
<calcChain xmlns="http://schemas.openxmlformats.org/spreadsheetml/2006/main">
  <c r="H6" i="35" l="1"/>
  <c r="F6" i="35"/>
  <c r="H8" i="35" l="1"/>
  <c r="H9" i="35" s="1"/>
  <c r="H10" i="35" s="1"/>
  <c r="F8" i="35"/>
  <c r="F9" i="35" s="1"/>
  <c r="F10" i="35" l="1"/>
</calcChain>
</file>

<file path=xl/sharedStrings.xml><?xml version="1.0" encoding="utf-8"?>
<sst xmlns="http://schemas.openxmlformats.org/spreadsheetml/2006/main" count="39" uniqueCount="27">
  <si>
    <t>Id</t>
  </si>
  <si>
    <t>Descripción</t>
  </si>
  <si>
    <t>UM</t>
  </si>
  <si>
    <t>Cant</t>
  </si>
  <si>
    <t>P.U.</t>
  </si>
  <si>
    <t>P. Total</t>
  </si>
  <si>
    <t>Sub Total</t>
  </si>
  <si>
    <t>IGV 18%</t>
  </si>
  <si>
    <t>Tiempo de Entrega</t>
  </si>
  <si>
    <t>Forma de Pago</t>
  </si>
  <si>
    <t>Otras Condiciones</t>
  </si>
  <si>
    <t>Otras condiciones</t>
  </si>
  <si>
    <t>Proveedor Seleccionado</t>
  </si>
  <si>
    <t>Aprobado por:</t>
  </si>
  <si>
    <t xml:space="preserve">Elaborador por: </t>
  </si>
  <si>
    <t xml:space="preserve">CUADRO COMPARATIVO
</t>
  </si>
  <si>
    <t xml:space="preserve"> </t>
  </si>
  <si>
    <t xml:space="preserve">TOTAL SOLES </t>
  </si>
  <si>
    <t>UND</t>
  </si>
  <si>
    <t>CONTADO</t>
  </si>
  <si>
    <t>1 DÍA HÁBIL</t>
  </si>
  <si>
    <t>CEDITO 30 DÍAS</t>
  </si>
  <si>
    <t>TOTAL DÓLARES</t>
  </si>
  <si>
    <t>02 A 03 DÍAS HÁBILES</t>
  </si>
  <si>
    <t>ROBERTO &amp; XIOMARA EIRL</t>
  </si>
  <si>
    <t xml:space="preserve">VÁLVULAS &amp; AFINES SAC
</t>
  </si>
  <si>
    <t>GARRUCHA INOX GIRATORIA CON FRENO DE 4" arrucha alemana en acero
inoxidable de 100mm de diametro con rueda de poliamida nylon cap. de carga individual 500kg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</si>
</sst>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165" formatCode="_-[$$-409]* #,##0.00_ ;_-[$$-409]* \-#,##0.00\ ;_-[$$-409]* &quot;-&quot;??_ ;_-@_ 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 Black"/>
      <family val="2"/>
    </font>
    <font>
      <b/>
      <sz val="10"/>
      <color theme="0"/>
      <name val="Calibri"/>
      <family val="2"/>
      <scheme val="minor"/>
    </font>
    <font>
      <b/>
      <sz val="11"/>
      <color theme="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8" fillId="0" borderId="0"/>
  </cellStyleXfs>
  <cellXfs count="75">
    <xf numFmtId="0" fontId="0" fillId="0" borderId="0" xfId="0"/>
    <xf numFmtId="0" fontId="3" fillId="0" borderId="12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0" xfId="0" applyFont="1"/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0" fillId="0" borderId="0" xfId="0" applyAlignment="1">
      <alignment vertical="center"/>
    </xf>
    <xf numFmtId="44" fontId="5" fillId="2" borderId="6" xfId="1" applyFont="1" applyFill="1" applyBorder="1" applyAlignment="1">
      <alignment horizontal="center" vertical="center"/>
    </xf>
    <xf numFmtId="44" fontId="5" fillId="2" borderId="9" xfId="1" applyFont="1" applyFill="1" applyBorder="1" applyAlignment="1">
      <alignment horizontal="center" vertical="center"/>
    </xf>
    <xf numFmtId="44" fontId="2" fillId="0" borderId="0" xfId="1" applyFont="1" applyAlignment="1">
      <alignment horizontal="right"/>
    </xf>
    <xf numFmtId="0" fontId="5" fillId="3" borderId="5" xfId="0" applyFont="1" applyFill="1" applyBorder="1" applyAlignment="1">
      <alignment horizontal="center"/>
    </xf>
    <xf numFmtId="44" fontId="5" fillId="2" borderId="21" xfId="1" applyFont="1" applyFill="1" applyBorder="1" applyAlignment="1">
      <alignment horizontal="center" vertical="center"/>
    </xf>
    <xf numFmtId="44" fontId="2" fillId="0" borderId="12" xfId="1" applyFont="1" applyBorder="1" applyAlignment="1">
      <alignment horizontal="right"/>
    </xf>
    <xf numFmtId="0" fontId="9" fillId="4" borderId="17" xfId="0" applyFont="1" applyFill="1" applyBorder="1"/>
    <xf numFmtId="0" fontId="10" fillId="4" borderId="18" xfId="0" applyFont="1" applyFill="1" applyBorder="1"/>
    <xf numFmtId="0" fontId="2" fillId="2" borderId="3" xfId="0" applyFont="1" applyFill="1" applyBorder="1" applyAlignment="1">
      <alignment horizontal="center"/>
    </xf>
    <xf numFmtId="0" fontId="7" fillId="2" borderId="18" xfId="0" applyFont="1" applyFill="1" applyBorder="1"/>
    <xf numFmtId="0" fontId="9" fillId="4" borderId="24" xfId="0" applyFont="1" applyFill="1" applyBorder="1" applyAlignment="1">
      <alignment horizontal="left"/>
    </xf>
    <xf numFmtId="0" fontId="9" fillId="4" borderId="25" xfId="0" applyFont="1" applyFill="1" applyBorder="1" applyAlignment="1">
      <alignment horizontal="left"/>
    </xf>
    <xf numFmtId="0" fontId="9" fillId="4" borderId="11" xfId="0" applyFont="1" applyFill="1" applyBorder="1" applyAlignment="1">
      <alignment horizontal="left"/>
    </xf>
    <xf numFmtId="0" fontId="9" fillId="4" borderId="26" xfId="0" applyFont="1" applyFill="1" applyBorder="1" applyAlignment="1">
      <alignment horizontal="left"/>
    </xf>
    <xf numFmtId="0" fontId="3" fillId="0" borderId="27" xfId="0" applyFont="1" applyBorder="1" applyAlignment="1">
      <alignment horizontal="center" vertical="top" wrapText="1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4" borderId="30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2" fillId="4" borderId="14" xfId="0" applyFont="1" applyFill="1" applyBorder="1" applyAlignment="1">
      <alignment horizontal="left"/>
    </xf>
    <xf numFmtId="0" fontId="12" fillId="4" borderId="13" xfId="0" applyFont="1" applyFill="1" applyBorder="1" applyAlignment="1">
      <alignment horizontal="left"/>
    </xf>
    <xf numFmtId="0" fontId="12" fillId="4" borderId="15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13" fillId="4" borderId="4" xfId="0" applyFont="1" applyFill="1" applyBorder="1" applyAlignment="1">
      <alignment horizontal="center" vertical="top"/>
    </xf>
    <xf numFmtId="0" fontId="13" fillId="4" borderId="5" xfId="0" applyFont="1" applyFill="1" applyBorder="1" applyAlignment="1">
      <alignment horizontal="center" vertical="top"/>
    </xf>
    <xf numFmtId="0" fontId="13" fillId="4" borderId="8" xfId="0" applyFont="1" applyFill="1" applyBorder="1" applyAlignment="1">
      <alignment horizontal="center" vertical="top"/>
    </xf>
    <xf numFmtId="0" fontId="13" fillId="4" borderId="9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top" wrapText="1"/>
    </xf>
    <xf numFmtId="0" fontId="11" fillId="4" borderId="22" xfId="0" applyFont="1" applyFill="1" applyBorder="1" applyAlignment="1">
      <alignment horizontal="center" vertical="top" wrapText="1"/>
    </xf>
    <xf numFmtId="165" fontId="3" fillId="0" borderId="5" xfId="1" applyNumberFormat="1" applyFont="1" applyBorder="1"/>
    <xf numFmtId="165" fontId="2" fillId="3" borderId="13" xfId="1" applyNumberFormat="1" applyFont="1" applyFill="1" applyBorder="1"/>
    <xf numFmtId="165" fontId="5" fillId="2" borderId="5" xfId="1" applyNumberFormat="1" applyFont="1" applyFill="1" applyBorder="1" applyAlignment="1">
      <alignment horizontal="center" vertical="center"/>
    </xf>
    <xf numFmtId="165" fontId="5" fillId="2" borderId="6" xfId="1" applyNumberFormat="1" applyFont="1" applyFill="1" applyBorder="1" applyAlignment="1">
      <alignment horizontal="center" vertical="center"/>
    </xf>
    <xf numFmtId="165" fontId="5" fillId="2" borderId="21" xfId="1" applyNumberFormat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4D0334B6-BBD6-4F09-8151-1C9024C8E1F6}"/>
  </cellStyles>
  <dxfs count="0"/>
  <tableStyles count="0" defaultTableStyle="TableStyleMedium9" defaultPivotStyle="PivotStyleLight16"/>
  <colors>
    <mruColors>
      <color rgb="FFFFFF8F"/>
      <color rgb="FFFFF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5.xml"/><Relationship Id="rId18" Type="http://schemas.microsoft.com/office/2017/10/relationships/person" Target="persons/person10.xml"/><Relationship Id="rId3" Type="http://schemas.openxmlformats.org/officeDocument/2006/relationships/styles" Target="styles.xml"/><Relationship Id="rId21" Type="http://schemas.microsoft.com/office/2017/10/relationships/person" Target="persons/person13.xml"/><Relationship Id="rId12" Type="http://schemas.microsoft.com/office/2017/10/relationships/person" Target="persons/person3.xml"/><Relationship Id="rId17" Type="http://schemas.microsoft.com/office/2017/10/relationships/person" Target="persons/person9.xml"/><Relationship Id="rId2" Type="http://schemas.openxmlformats.org/officeDocument/2006/relationships/theme" Target="theme/theme1.xml"/><Relationship Id="rId16" Type="http://schemas.microsoft.com/office/2017/10/relationships/person" Target="persons/person7.xml"/><Relationship Id="rId20" Type="http://schemas.microsoft.com/office/2017/10/relationships/person" Target="persons/person1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microsoft.com/office/2017/10/relationships/person" Target="persons/person2.xml"/><Relationship Id="rId5" Type="http://schemas.openxmlformats.org/officeDocument/2006/relationships/calcChain" Target="calcChain.xml"/><Relationship Id="rId15" Type="http://schemas.microsoft.com/office/2017/10/relationships/person" Target="persons/person6.xml"/><Relationship Id="rId23" Type="http://schemas.microsoft.com/office/2017/10/relationships/person" Target="persons/person14.xml"/><Relationship Id="rId19" Type="http://schemas.microsoft.com/office/2017/10/relationships/person" Target="persons/person12.xml"/><Relationship Id="rId10" Type="http://schemas.microsoft.com/office/2017/10/relationships/person" Target="persons/person4.xml"/><Relationship Id="rId4" Type="http://schemas.openxmlformats.org/officeDocument/2006/relationships/sharedStrings" Target="sharedStrings.xml"/><Relationship Id="rId22" Type="http://schemas.microsoft.com/office/2017/10/relationships/person" Target="persons/person15.xml"/><Relationship Id="rId14" Type="http://schemas.microsoft.com/office/2017/10/relationships/person" Target="persons/person8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J29"/>
  <sheetViews>
    <sheetView tabSelected="1" zoomScale="81" zoomScaleNormal="81" workbookViewId="0">
      <pane xSplit="4" ySplit="4" topLeftCell="E5" activePane="bottomRight" state="frozen"/>
      <selection pane="topRight" activeCell="F1" sqref="F1"/>
      <selection pane="bottomLeft" activeCell="A5" sqref="A5"/>
      <selection pane="bottomRight" activeCell="A17" sqref="A17:B18"/>
    </sheetView>
  </sheetViews>
  <sheetFormatPr baseColWidth="10" defaultRowHeight="14.4" x14ac:dyDescent="0.3"/>
  <cols>
    <col min="1" max="1" width="4.88671875" customWidth="1"/>
    <col min="2" max="2" width="35.6640625" customWidth="1"/>
    <col min="3" max="3" width="13.33203125" customWidth="1"/>
    <col min="4" max="4" width="8.44140625" customWidth="1"/>
    <col min="5" max="8" width="19.6640625" customWidth="1"/>
    <col min="9" max="9" width="7" customWidth="1"/>
  </cols>
  <sheetData>
    <row r="1" spans="1:10" ht="12" customHeight="1" x14ac:dyDescent="0.3">
      <c r="A1" s="10"/>
      <c r="B1" s="11"/>
      <c r="C1" s="11"/>
      <c r="D1" s="11"/>
      <c r="E1" s="68" t="s">
        <v>15</v>
      </c>
      <c r="F1" s="68"/>
      <c r="G1" s="68"/>
      <c r="H1" s="68"/>
      <c r="I1">
        <v>0.18</v>
      </c>
    </row>
    <row r="2" spans="1:10" ht="12" customHeight="1" x14ac:dyDescent="0.3">
      <c r="A2" s="10"/>
      <c r="B2" s="11"/>
      <c r="C2" s="11"/>
      <c r="D2" s="11"/>
      <c r="E2" s="68"/>
      <c r="F2" s="68"/>
      <c r="G2" s="68"/>
      <c r="H2" s="68"/>
      <c r="I2">
        <v>3.8</v>
      </c>
    </row>
    <row r="3" spans="1:10" ht="12" customHeight="1" x14ac:dyDescent="0.3">
      <c r="A3" s="12"/>
      <c r="B3" s="13"/>
      <c r="C3" s="13"/>
      <c r="D3" s="13"/>
      <c r="E3" s="69"/>
      <c r="F3" s="69"/>
      <c r="G3" s="69"/>
      <c r="H3" s="69"/>
    </row>
    <row r="4" spans="1:10" ht="17.25" customHeight="1" x14ac:dyDescent="0.3">
      <c r="A4" s="60" t="s">
        <v>0</v>
      </c>
      <c r="B4" s="61" t="s">
        <v>1</v>
      </c>
      <c r="C4" s="61" t="s">
        <v>2</v>
      </c>
      <c r="D4" s="62" t="s">
        <v>3</v>
      </c>
      <c r="E4" s="64" t="s">
        <v>25</v>
      </c>
      <c r="F4" s="65"/>
      <c r="G4" s="66" t="s">
        <v>24</v>
      </c>
      <c r="H4" s="67"/>
    </row>
    <row r="5" spans="1:10" ht="17.25" customHeight="1" x14ac:dyDescent="0.3">
      <c r="A5" s="60"/>
      <c r="B5" s="61"/>
      <c r="C5" s="61"/>
      <c r="D5" s="63"/>
      <c r="E5" s="18" t="s">
        <v>4</v>
      </c>
      <c r="F5" s="18" t="s">
        <v>5</v>
      </c>
      <c r="G5" s="18" t="s">
        <v>4</v>
      </c>
      <c r="H5" s="18" t="s">
        <v>5</v>
      </c>
    </row>
    <row r="6" spans="1:10" s="14" customFormat="1" ht="114.75" customHeight="1" x14ac:dyDescent="0.3">
      <c r="A6" s="8">
        <v>1</v>
      </c>
      <c r="B6" s="9" t="s">
        <v>26</v>
      </c>
      <c r="C6" s="7" t="s">
        <v>18</v>
      </c>
      <c r="D6" s="7">
        <v>20</v>
      </c>
      <c r="E6" s="72">
        <v>70.243499999999997</v>
      </c>
      <c r="F6" s="73">
        <f>D6*E6</f>
        <v>1404.87</v>
      </c>
      <c r="G6" s="74">
        <v>53</v>
      </c>
      <c r="H6" s="74">
        <f>D6*G6</f>
        <v>1060</v>
      </c>
    </row>
    <row r="7" spans="1:10" s="14" customFormat="1" ht="15.75" customHeight="1" x14ac:dyDescent="0.3">
      <c r="A7" s="8"/>
      <c r="B7" s="9"/>
      <c r="C7" s="7"/>
      <c r="D7" s="7"/>
      <c r="E7" s="16"/>
      <c r="F7" s="15"/>
      <c r="G7" s="19"/>
      <c r="H7" s="19"/>
      <c r="I7" s="14" t="s">
        <v>16</v>
      </c>
    </row>
    <row r="8" spans="1:10" ht="17.25" customHeight="1" x14ac:dyDescent="0.3">
      <c r="A8" s="3"/>
      <c r="E8" s="17" t="s">
        <v>6</v>
      </c>
      <c r="F8" s="70">
        <f>SUM(F6:F7)</f>
        <v>1404.87</v>
      </c>
      <c r="G8" s="17" t="s">
        <v>6</v>
      </c>
      <c r="H8" s="70">
        <f>SUM(H6:H7)</f>
        <v>1060</v>
      </c>
      <c r="I8" t="s">
        <v>16</v>
      </c>
      <c r="J8" t="s">
        <v>16</v>
      </c>
    </row>
    <row r="9" spans="1:10" ht="17.25" customHeight="1" x14ac:dyDescent="0.3">
      <c r="A9" s="3"/>
      <c r="E9" s="17" t="s">
        <v>7</v>
      </c>
      <c r="F9" s="70">
        <f>F8*I1</f>
        <v>252.87659999999997</v>
      </c>
      <c r="G9" s="17" t="s">
        <v>7</v>
      </c>
      <c r="H9" s="70">
        <f>H8*0.18</f>
        <v>190.79999999999998</v>
      </c>
      <c r="J9" t="s">
        <v>16</v>
      </c>
    </row>
    <row r="10" spans="1:10" ht="17.25" customHeight="1" thickBot="1" x14ac:dyDescent="0.35">
      <c r="A10" s="4"/>
      <c r="B10" s="5"/>
      <c r="C10" s="5"/>
      <c r="D10" s="1"/>
      <c r="E10" s="20" t="s">
        <v>22</v>
      </c>
      <c r="F10" s="71">
        <f>F8*1.18</f>
        <v>1657.7465999999997</v>
      </c>
      <c r="G10" s="20" t="s">
        <v>17</v>
      </c>
      <c r="H10" s="71">
        <f>H8+H9</f>
        <v>1250.8</v>
      </c>
      <c r="J10" t="s">
        <v>16</v>
      </c>
    </row>
    <row r="11" spans="1:10" ht="15" thickBot="1" x14ac:dyDescent="0.35">
      <c r="A11" s="6"/>
      <c r="B11" s="6"/>
      <c r="C11" s="6"/>
      <c r="D11" s="2"/>
      <c r="E11" s="6"/>
      <c r="F11" s="6"/>
      <c r="G11" s="6"/>
      <c r="H11" s="6"/>
    </row>
    <row r="12" spans="1:10" x14ac:dyDescent="0.3">
      <c r="A12" s="54" t="s">
        <v>8</v>
      </c>
      <c r="B12" s="55"/>
      <c r="C12" s="55"/>
      <c r="D12" s="55"/>
      <c r="E12" s="56" t="s">
        <v>20</v>
      </c>
      <c r="F12" s="56"/>
      <c r="G12" s="56" t="s">
        <v>23</v>
      </c>
      <c r="H12" s="56"/>
    </row>
    <row r="13" spans="1:10" x14ac:dyDescent="0.3">
      <c r="A13" s="57" t="s">
        <v>9</v>
      </c>
      <c r="B13" s="58" t="s">
        <v>9</v>
      </c>
      <c r="C13" s="58"/>
      <c r="D13" s="58"/>
      <c r="E13" s="59" t="s">
        <v>19</v>
      </c>
      <c r="F13" s="59"/>
      <c r="G13" s="59" t="s">
        <v>21</v>
      </c>
      <c r="H13" s="59"/>
    </row>
    <row r="14" spans="1:10" ht="15" thickBot="1" x14ac:dyDescent="0.35">
      <c r="A14" s="47" t="s">
        <v>10</v>
      </c>
      <c r="B14" s="48" t="s">
        <v>11</v>
      </c>
      <c r="C14" s="48"/>
      <c r="D14" s="48"/>
      <c r="E14" s="49" t="s">
        <v>16</v>
      </c>
      <c r="F14" s="50"/>
      <c r="G14" s="49" t="s">
        <v>16</v>
      </c>
      <c r="H14" s="50"/>
    </row>
    <row r="15" spans="1:10" ht="15" thickBot="1" x14ac:dyDescent="0.35">
      <c r="A15" s="51"/>
      <c r="B15" s="52"/>
      <c r="C15" s="52"/>
      <c r="D15" s="53"/>
      <c r="E15" s="45"/>
      <c r="F15" s="46"/>
      <c r="G15" s="46"/>
      <c r="H15" s="46"/>
    </row>
    <row r="16" spans="1:10" x14ac:dyDescent="0.3">
      <c r="A16" s="21" t="s">
        <v>12</v>
      </c>
      <c r="B16" s="22"/>
      <c r="C16" s="23"/>
      <c r="D16" s="24"/>
      <c r="E16" s="24"/>
      <c r="F16" s="24"/>
      <c r="G16" s="24"/>
      <c r="H16" s="24"/>
    </row>
    <row r="17" spans="1:8" ht="14.4" customHeight="1" x14ac:dyDescent="0.3">
      <c r="A17" s="25"/>
      <c r="B17" s="26"/>
      <c r="C17" s="29"/>
      <c r="D17" s="30"/>
      <c r="E17" s="30"/>
      <c r="F17" s="30"/>
      <c r="G17" s="30"/>
      <c r="H17" s="30"/>
    </row>
    <row r="18" spans="1:8" ht="15" thickBot="1" x14ac:dyDescent="0.35">
      <c r="A18" s="27"/>
      <c r="B18" s="28"/>
      <c r="C18" s="31"/>
      <c r="D18" s="32"/>
      <c r="E18" s="32"/>
      <c r="F18" s="32"/>
      <c r="G18" s="32"/>
      <c r="H18" s="32"/>
    </row>
    <row r="19" spans="1:8" ht="15" thickBot="1" x14ac:dyDescent="0.35">
      <c r="A19" s="6"/>
      <c r="B19" s="6"/>
      <c r="C19" s="6"/>
      <c r="D19" s="2"/>
      <c r="E19" s="6"/>
      <c r="F19" s="6"/>
      <c r="G19" s="6"/>
      <c r="H19" s="6"/>
    </row>
    <row r="20" spans="1:8" x14ac:dyDescent="0.3">
      <c r="A20" s="33" t="s">
        <v>14</v>
      </c>
      <c r="B20" s="34"/>
      <c r="C20" s="34"/>
      <c r="D20" s="39" t="s">
        <v>13</v>
      </c>
      <c r="E20" s="40"/>
      <c r="F20" s="40"/>
      <c r="G20" s="40"/>
      <c r="H20" s="40"/>
    </row>
    <row r="21" spans="1:8" x14ac:dyDescent="0.3">
      <c r="A21" s="35"/>
      <c r="B21" s="36"/>
      <c r="C21" s="36"/>
      <c r="D21" s="41"/>
      <c r="E21" s="42"/>
      <c r="F21" s="42"/>
      <c r="G21" s="42"/>
      <c r="H21" s="42"/>
    </row>
    <row r="22" spans="1:8" x14ac:dyDescent="0.3">
      <c r="A22" s="35"/>
      <c r="B22" s="36"/>
      <c r="C22" s="36"/>
      <c r="D22" s="41"/>
      <c r="E22" s="42"/>
      <c r="F22" s="42"/>
      <c r="G22" s="42"/>
      <c r="H22" s="42"/>
    </row>
    <row r="23" spans="1:8" x14ac:dyDescent="0.3">
      <c r="A23" s="35"/>
      <c r="B23" s="36"/>
      <c r="C23" s="36"/>
      <c r="D23" s="41"/>
      <c r="E23" s="42"/>
      <c r="F23" s="42"/>
      <c r="G23" s="42"/>
      <c r="H23" s="42"/>
    </row>
    <row r="24" spans="1:8" x14ac:dyDescent="0.3">
      <c r="A24" s="35"/>
      <c r="B24" s="36"/>
      <c r="C24" s="36"/>
      <c r="D24" s="41"/>
      <c r="E24" s="42"/>
      <c r="F24" s="42"/>
      <c r="G24" s="42"/>
      <c r="H24" s="42"/>
    </row>
    <row r="25" spans="1:8" ht="15" thickBot="1" x14ac:dyDescent="0.35">
      <c r="A25" s="37"/>
      <c r="B25" s="38"/>
      <c r="C25" s="38"/>
      <c r="D25" s="43"/>
      <c r="E25" s="44"/>
      <c r="F25" s="44"/>
      <c r="G25" s="44"/>
      <c r="H25" s="44"/>
    </row>
    <row r="29" spans="1:8" x14ac:dyDescent="0.3">
      <c r="E29" t="s">
        <v>16</v>
      </c>
    </row>
  </sheetData>
  <mergeCells count="23">
    <mergeCell ref="E1:H3"/>
    <mergeCell ref="G4:H4"/>
    <mergeCell ref="A4:A5"/>
    <mergeCell ref="B4:B5"/>
    <mergeCell ref="C4:C5"/>
    <mergeCell ref="D4:D5"/>
    <mergeCell ref="E4:F4"/>
    <mergeCell ref="A12:D12"/>
    <mergeCell ref="E12:F12"/>
    <mergeCell ref="A13:D13"/>
    <mergeCell ref="E13:F13"/>
    <mergeCell ref="G12:H12"/>
    <mergeCell ref="G13:H13"/>
    <mergeCell ref="E15:H15"/>
    <mergeCell ref="A14:D14"/>
    <mergeCell ref="E14:F14"/>
    <mergeCell ref="A15:D15"/>
    <mergeCell ref="G14:H14"/>
    <mergeCell ref="C16:H16"/>
    <mergeCell ref="A17:B18"/>
    <mergeCell ref="C17:H18"/>
    <mergeCell ref="A20:C25"/>
    <mergeCell ref="D20:H2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GARRUCHAS ALTAIR</vt:lpstr>
      <vt:lpstr>'GARRUCHAS ALTAIR'!Área_de_impresión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SARAUCANO</dc:creator>
  <cp:lastModifiedBy>Viviana Culquicondor (OFS-PAI)</cp:lastModifiedBy>
  <cp:lastPrinted>2015-07-07T23:07:46Z</cp:lastPrinted>
  <dcterms:created xsi:type="dcterms:W3CDTF">2012-11-14T21:19:44Z</dcterms:created>
  <dcterms:modified xsi:type="dcterms:W3CDTF">2023-10-20T16:20:07Z</dcterms:modified>
</cp:coreProperties>
</file>