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ortadoracetus-my.sharepoint.com/personal/maria_atarama_pesqueraaltair_com/Documents/Documentos/MASTER BUS/"/>
    </mc:Choice>
  </mc:AlternateContent>
  <xr:revisionPtr revIDLastSave="0" documentId="8_{7578FA55-44CE-4F2F-BFAC-46A183C6A523}" xr6:coauthVersionLast="47" xr6:coauthVersionMax="47" xr10:uidLastSave="{00000000-0000-0000-0000-000000000000}"/>
  <bookViews>
    <workbookView xWindow="-120" yWindow="-120" windowWidth="20730" windowHeight="11160" xr2:uid="{68B31725-B5F4-4020-BF6D-2675C79AB9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D29" i="1" l="1"/>
  <c r="D30" i="1" l="1"/>
</calcChain>
</file>

<file path=xl/sharedStrings.xml><?xml version="1.0" encoding="utf-8"?>
<sst xmlns="http://schemas.openxmlformats.org/spreadsheetml/2006/main" count="47" uniqueCount="45">
  <si>
    <t>DIVISION:</t>
  </si>
  <si>
    <t>TALLER AUTOMOTRIZ</t>
  </si>
  <si>
    <t>COTIZACION</t>
  </si>
  <si>
    <t>RAZON SOCIAL:</t>
  </si>
  <si>
    <t>SOLUCIONES INTEGRALES DE TRANSPORTES MASTE BUS</t>
  </si>
  <si>
    <t>RUC:</t>
  </si>
  <si>
    <t>DIRECCION</t>
  </si>
  <si>
    <t>CONSUELO DE VELAZCO MZ C LT 5 26 DE OCTUBRE PIURA</t>
  </si>
  <si>
    <t>SEÑORES:</t>
  </si>
  <si>
    <t>DIRECCION:</t>
  </si>
  <si>
    <t>Marca</t>
  </si>
  <si>
    <t>FECHA</t>
  </si>
  <si>
    <t>Modelo</t>
  </si>
  <si>
    <t>Placa</t>
  </si>
  <si>
    <t>CANTIDAD</t>
  </si>
  <si>
    <t>REPUESTOS</t>
  </si>
  <si>
    <t>S/</t>
  </si>
  <si>
    <t>SUB - TOTAL</t>
  </si>
  <si>
    <t>Igv.18%</t>
  </si>
  <si>
    <t xml:space="preserve">Total </t>
  </si>
  <si>
    <t>Cotizacion valida: 7 dias.</t>
  </si>
  <si>
    <t>CUENTAS DE ABONO</t>
  </si>
  <si>
    <t>CUENTA CORRIENTE BCP (SOLES) :  475-2147494-0-36</t>
  </si>
  <si>
    <t>CODIGO INTERBANCARIO  :  002-475-002147494036-24</t>
  </si>
  <si>
    <t>BN. DETRACCION  :  00631225403</t>
  </si>
  <si>
    <t xml:space="preserve">MZ. C-05   AA.HH  Consuelo de Velasco  </t>
  </si>
  <si>
    <t xml:space="preserve">NISSAN </t>
  </si>
  <si>
    <t>Kilometraje</t>
  </si>
  <si>
    <t>PAITA</t>
  </si>
  <si>
    <t>FILTRO DE ACEITE SEINECA SOF-1-2354</t>
  </si>
  <si>
    <t>N° 0056-2022</t>
  </si>
  <si>
    <t>B9G-856</t>
  </si>
  <si>
    <t>FRONTIER</t>
  </si>
  <si>
    <t xml:space="preserve">ACEITE SHELL RIMULA 15W40  </t>
  </si>
  <si>
    <t>FILTRO DE AIRE DE MOTOR LYS</t>
  </si>
  <si>
    <t>FILTRO DE COMBUSTIBLE SEINECA</t>
  </si>
  <si>
    <t>PESQUERA ALTAIR SAC</t>
  </si>
  <si>
    <t xml:space="preserve">Tiempo de trabajo  1 dia. </t>
  </si>
  <si>
    <t>Contado</t>
  </si>
  <si>
    <t>7 L</t>
  </si>
  <si>
    <t>ACEITE DE TRANSMISION PARA CAJA DE CAMBIOS CHEVRON 80W90</t>
  </si>
  <si>
    <t>4 L</t>
  </si>
  <si>
    <t>3 L</t>
  </si>
  <si>
    <t>MANO DE  OBRA POR SERVICIO DE MANTTO PREVENTIVO, REVISION DE NIVELES Y FLUIDOS,  2 ENGRASES DE ROTULAS INFERIORES Y 2 ENGRASES DE TERMINALES DE DIRECCION R-L, CAMBIO DE ACEITE DE TRANSMISION DE CAJA DE CAMBIO Y CORONA POSTERIOR</t>
  </si>
  <si>
    <t>ACEITE DE TRANSMISION PARA CORONA POSTERIOR CHEVRON 85W140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</si>
</sst>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S/.&quot;* #,##0.00_ ;_ &quot;S/.&quot;* \-#,##0.00_ ;_ &quot;S/.&quot;* &quot;-&quot;??_ ;_ @_ "/>
    <numFmt numFmtId="165" formatCode="_ * #,##0.00_ ;_ * \-#,##0.00_ ;_ * &quot;-&quot;??_ ;_ @_ "/>
    <numFmt numFmtId="166" formatCode="_ &quot;S/.&quot;\ * #,##0.00_ ;_ &quot;S/.&quot;\ * \-#,##0.00_ ;_ &quot;S/.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846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166" fontId="3" fillId="0" borderId="0" xfId="0" applyNumberFormat="1" applyFont="1"/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166" fontId="4" fillId="0" borderId="3" xfId="0" applyNumberFormat="1" applyFont="1" applyBorder="1" applyAlignment="1">
      <alignment horizontal="center" vertical="center"/>
    </xf>
    <xf numFmtId="0" fontId="4" fillId="0" borderId="4" xfId="0" applyFont="1" applyBorder="1"/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14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6" fillId="0" borderId="7" xfId="0" applyFont="1" applyBorder="1" applyAlignment="1">
      <alignment horizontal="left"/>
    </xf>
    <xf numFmtId="14" fontId="3" fillId="0" borderId="8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7" xfId="0" applyFont="1" applyBorder="1"/>
    <xf numFmtId="0" fontId="5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5" xfId="1" applyNumberFormat="1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4" fontId="6" fillId="0" borderId="10" xfId="2" applyFont="1" applyBorder="1"/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164" fontId="6" fillId="0" borderId="9" xfId="2" applyFont="1" applyBorder="1"/>
    <xf numFmtId="0" fontId="0" fillId="0" borderId="4" xfId="0" applyBorder="1"/>
    <xf numFmtId="0" fontId="0" fillId="0" borderId="6" xfId="0" applyBorder="1"/>
    <xf numFmtId="0" fontId="2" fillId="0" borderId="8" xfId="0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0" fillId="0" borderId="5" xfId="0" applyBorder="1"/>
    <xf numFmtId="0" fontId="8" fillId="0" borderId="1" xfId="0" applyFont="1" applyBorder="1"/>
    <xf numFmtId="0" fontId="0" fillId="0" borderId="7" xfId="0" applyBorder="1"/>
    <xf numFmtId="0" fontId="0" fillId="0" borderId="8" xfId="0" applyBorder="1"/>
    <xf numFmtId="166" fontId="5" fillId="0" borderId="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64" fontId="6" fillId="0" borderId="10" xfId="2" applyFont="1" applyFill="1" applyBorder="1"/>
    <xf numFmtId="0" fontId="9" fillId="0" borderId="10" xfId="0" applyFont="1" applyFill="1" applyBorder="1" applyAlignment="1">
      <alignment horizontal="center"/>
    </xf>
    <xf numFmtId="0" fontId="0" fillId="0" borderId="10" xfId="0" applyFill="1" applyBorder="1"/>
    <xf numFmtId="0" fontId="0" fillId="0" borderId="10" xfId="0" applyFont="1" applyFill="1" applyBorder="1"/>
    <xf numFmtId="0" fontId="0" fillId="0" borderId="1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6" fillId="0" borderId="11" xfId="2" applyFont="1" applyBorder="1" applyAlignment="1">
      <alignment horizontal="center" vertical="center"/>
    </xf>
    <xf numFmtId="164" fontId="6" fillId="0" borderId="9" xfId="2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415019</xdr:colOff>
      <xdr:row>2</xdr:row>
      <xdr:rowOff>29937</xdr:rowOff>
    </xdr:from>
    <xdr:to>
      <xdr:col>2</xdr:col>
      <xdr:colOff>3457576</xdr:colOff>
      <xdr:row>4</xdr:row>
      <xdr:rowOff>168948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3C20B8-94CC-4A14-9C60-F2E75360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8698" y="410937"/>
          <a:ext cx="3042557" cy="52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3980-9721-42C9-B67B-5584DC2FD9EB}">
  <dimension ref="B6:D38"/>
  <sheetViews>
    <sheetView tabSelected="1" zoomScale="90" zoomScaleNormal="90" workbookViewId="0">
      <selection activeCell="G21" sqref="G21"/>
    </sheetView>
  </sheetViews>
  <sheetFormatPr baseColWidth="10" defaultColWidth="9.140625" defaultRowHeight="15" x14ac:dyDescent="0.25"/>
  <cols>
    <col min="2" max="2" width="18.85546875" customWidth="1"/>
    <col min="3" max="3" width="61.7109375" customWidth="1"/>
    <col min="4" max="4" width="17" customWidth="1"/>
    <col min="7" max="7" width="15.28515625" customWidth="1"/>
  </cols>
  <sheetData>
    <row r="6" spans="2:4" x14ac:dyDescent="0.25">
      <c r="B6" s="1"/>
      <c r="C6" s="1"/>
      <c r="D6" s="2"/>
    </row>
    <row r="7" spans="2:4" x14ac:dyDescent="0.25">
      <c r="B7" s="3" t="s">
        <v>0</v>
      </c>
      <c r="C7" s="4" t="s">
        <v>1</v>
      </c>
      <c r="D7" s="5" t="s">
        <v>2</v>
      </c>
    </row>
    <row r="8" spans="2:4" x14ac:dyDescent="0.25">
      <c r="B8" s="6" t="s">
        <v>3</v>
      </c>
      <c r="C8" s="7" t="s">
        <v>4</v>
      </c>
      <c r="D8" s="8" t="s">
        <v>30</v>
      </c>
    </row>
    <row r="9" spans="2:4" x14ac:dyDescent="0.25">
      <c r="B9" s="6" t="s">
        <v>5</v>
      </c>
      <c r="C9" s="9">
        <v>20530242626</v>
      </c>
      <c r="D9" s="10"/>
    </row>
    <row r="10" spans="2:4" x14ac:dyDescent="0.25">
      <c r="B10" s="11" t="s">
        <v>6</v>
      </c>
      <c r="C10" s="12" t="s">
        <v>7</v>
      </c>
      <c r="D10" s="13"/>
    </row>
    <row r="11" spans="2:4" x14ac:dyDescent="0.25">
      <c r="B11" s="6" t="s">
        <v>8</v>
      </c>
      <c r="C11" s="1" t="s">
        <v>36</v>
      </c>
      <c r="D11" s="14"/>
    </row>
    <row r="12" spans="2:4" x14ac:dyDescent="0.25">
      <c r="B12" s="6" t="s">
        <v>5</v>
      </c>
      <c r="C12" s="9">
        <v>20603046472</v>
      </c>
      <c r="D12" s="10"/>
    </row>
    <row r="13" spans="2:4" x14ac:dyDescent="0.25">
      <c r="B13" s="11" t="s">
        <v>9</v>
      </c>
      <c r="C13" s="15" t="s">
        <v>28</v>
      </c>
      <c r="D13" s="16"/>
    </row>
    <row r="14" spans="2:4" ht="20.25" customHeight="1" x14ac:dyDescent="0.25">
      <c r="B14" s="17" t="s">
        <v>10</v>
      </c>
      <c r="C14" s="1" t="s">
        <v>26</v>
      </c>
      <c r="D14" s="36" t="s">
        <v>11</v>
      </c>
    </row>
    <row r="15" spans="2:4" x14ac:dyDescent="0.25">
      <c r="B15" s="17" t="s">
        <v>12</v>
      </c>
      <c r="C15" s="1" t="s">
        <v>32</v>
      </c>
      <c r="D15" s="10">
        <v>44648</v>
      </c>
    </row>
    <row r="16" spans="2:4" x14ac:dyDescent="0.25">
      <c r="B16" s="17" t="s">
        <v>13</v>
      </c>
      <c r="C16" s="1" t="s">
        <v>31</v>
      </c>
      <c r="D16" s="18"/>
    </row>
    <row r="17" spans="2:4" x14ac:dyDescent="0.25">
      <c r="B17" s="17" t="s">
        <v>27</v>
      </c>
      <c r="C17" s="9">
        <v>435288</v>
      </c>
      <c r="D17" s="18"/>
    </row>
    <row r="18" spans="2:4" x14ac:dyDescent="0.25">
      <c r="B18" s="19" t="s">
        <v>14</v>
      </c>
      <c r="C18" s="19" t="s">
        <v>15</v>
      </c>
      <c r="D18" s="20" t="s">
        <v>16</v>
      </c>
    </row>
    <row r="19" spans="2:4" x14ac:dyDescent="0.25">
      <c r="B19" s="39" t="s">
        <v>39</v>
      </c>
      <c r="C19" s="41" t="s">
        <v>33</v>
      </c>
      <c r="D19" s="38">
        <v>245</v>
      </c>
    </row>
    <row r="20" spans="2:4" x14ac:dyDescent="0.25">
      <c r="B20" s="39">
        <v>1</v>
      </c>
      <c r="C20" s="40" t="s">
        <v>29</v>
      </c>
      <c r="D20" s="38">
        <v>40</v>
      </c>
    </row>
    <row r="21" spans="2:4" x14ac:dyDescent="0.25">
      <c r="B21" s="39">
        <v>1</v>
      </c>
      <c r="C21" s="40" t="s">
        <v>35</v>
      </c>
      <c r="D21" s="38">
        <v>45</v>
      </c>
    </row>
    <row r="22" spans="2:4" x14ac:dyDescent="0.25">
      <c r="B22" s="39">
        <v>1</v>
      </c>
      <c r="C22" s="40" t="s">
        <v>35</v>
      </c>
      <c r="D22" s="38">
        <v>45</v>
      </c>
    </row>
    <row r="23" spans="2:4" x14ac:dyDescent="0.25">
      <c r="B23" s="37">
        <v>1</v>
      </c>
      <c r="C23" s="40" t="s">
        <v>34</v>
      </c>
      <c r="D23" s="21">
        <v>55</v>
      </c>
    </row>
    <row r="24" spans="2:4" x14ac:dyDescent="0.25">
      <c r="B24" s="37" t="s">
        <v>41</v>
      </c>
      <c r="C24" s="40" t="s">
        <v>40</v>
      </c>
      <c r="D24" s="21">
        <v>140</v>
      </c>
    </row>
    <row r="25" spans="2:4" x14ac:dyDescent="0.25">
      <c r="B25" s="37" t="s">
        <v>42</v>
      </c>
      <c r="C25" s="40" t="s">
        <v>44</v>
      </c>
      <c r="D25" s="21">
        <v>105</v>
      </c>
    </row>
    <row r="26" spans="2:4" ht="32.25" customHeight="1" x14ac:dyDescent="0.25">
      <c r="B26" s="44"/>
      <c r="C26" s="42" t="s">
        <v>43</v>
      </c>
      <c r="D26" s="46">
        <v>190</v>
      </c>
    </row>
    <row r="27" spans="2:4" ht="27.75" customHeight="1" x14ac:dyDescent="0.25">
      <c r="B27" s="45"/>
      <c r="C27" s="43"/>
      <c r="D27" s="47"/>
    </row>
    <row r="28" spans="2:4" ht="21" customHeight="1" x14ac:dyDescent="0.25">
      <c r="B28" s="22"/>
      <c r="C28" s="23" t="s">
        <v>17</v>
      </c>
      <c r="D28" s="24">
        <f>SUM(D19:D26)</f>
        <v>865</v>
      </c>
    </row>
    <row r="29" spans="2:4" ht="30" customHeight="1" x14ac:dyDescent="0.25">
      <c r="B29" s="25"/>
      <c r="C29" s="23" t="s">
        <v>18</v>
      </c>
      <c r="D29" s="21">
        <f>D28*18%</f>
        <v>155.69999999999999</v>
      </c>
    </row>
    <row r="30" spans="2:4" x14ac:dyDescent="0.25">
      <c r="B30" s="26"/>
      <c r="C30" s="27" t="s">
        <v>19</v>
      </c>
      <c r="D30" s="21">
        <f>D28+D29</f>
        <v>1020.7</v>
      </c>
    </row>
    <row r="31" spans="2:4" x14ac:dyDescent="0.25">
      <c r="B31" s="28" t="s">
        <v>20</v>
      </c>
      <c r="C31" s="29"/>
      <c r="D31" s="30"/>
    </row>
    <row r="32" spans="2:4" x14ac:dyDescent="0.25">
      <c r="B32" s="25" t="s">
        <v>38</v>
      </c>
      <c r="C32" s="31"/>
      <c r="D32" s="32"/>
    </row>
    <row r="33" spans="2:4" x14ac:dyDescent="0.25">
      <c r="B33" s="25" t="s">
        <v>37</v>
      </c>
      <c r="D33" s="32"/>
    </row>
    <row r="34" spans="2:4" x14ac:dyDescent="0.25">
      <c r="B34" s="33" t="s">
        <v>21</v>
      </c>
      <c r="C34" s="29"/>
      <c r="D34" s="30"/>
    </row>
    <row r="35" spans="2:4" x14ac:dyDescent="0.25">
      <c r="B35" s="25" t="s">
        <v>22</v>
      </c>
      <c r="D35" s="32"/>
    </row>
    <row r="36" spans="2:4" x14ac:dyDescent="0.25">
      <c r="B36" s="25" t="s">
        <v>23</v>
      </c>
      <c r="D36" s="32"/>
    </row>
    <row r="37" spans="2:4" x14ac:dyDescent="0.25">
      <c r="B37" s="25" t="s">
        <v>24</v>
      </c>
      <c r="D37" s="32"/>
    </row>
    <row r="38" spans="2:4" x14ac:dyDescent="0.25">
      <c r="B38" s="26" t="s">
        <v>25</v>
      </c>
      <c r="C38" s="34"/>
      <c r="D38" s="35"/>
    </row>
  </sheetData>
  <mergeCells count="3">
    <mergeCell ref="C26:C27"/>
    <mergeCell ref="B26:B27"/>
    <mergeCell ref="D26:D27"/>
  </mergeCells>
  <phoneticPr fontId="1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 simedi</dc:creator>
  <cp:lastModifiedBy>Maria Luisa Atarama</cp:lastModifiedBy>
  <dcterms:created xsi:type="dcterms:W3CDTF">2022-02-18T15:41:00Z</dcterms:created>
  <dcterms:modified xsi:type="dcterms:W3CDTF">2022-04-13T20:44:08Z</dcterms:modified>
</cp:coreProperties>
</file>