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orella Rivera\Desktop\LIQUIDACION SERVIS\"/>
    </mc:Choice>
  </mc:AlternateContent>
  <bookViews>
    <workbookView xWindow="0" yWindow="0" windowWidth="20490" windowHeight="7050" activeTab="2"/>
  </bookViews>
  <sheets>
    <sheet name="OP 01 " sheetId="1" r:id="rId1"/>
    <sheet name="OP 02" sheetId="2" r:id="rId2"/>
    <sheet name="OP 04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9" i="3"/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D42" i="3" l="1"/>
  <c r="F42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8" i="2"/>
  <c r="D42" i="2" l="1"/>
  <c r="D39" i="1" l="1"/>
</calcChain>
</file>

<file path=xl/sharedStrings.xml><?xml version="1.0" encoding="utf-8"?>
<sst xmlns="http://schemas.openxmlformats.org/spreadsheetml/2006/main" count="157" uniqueCount="67">
  <si>
    <t>Proveedor:</t>
  </si>
  <si>
    <t>Fecha :</t>
  </si>
  <si>
    <t>Descripcion</t>
  </si>
  <si>
    <t>Cantidad</t>
  </si>
  <si>
    <t>Total</t>
  </si>
  <si>
    <t>Unidad</t>
  </si>
  <si>
    <t>TONELADAS</t>
  </si>
  <si>
    <t>OP:</t>
  </si>
  <si>
    <t>ACUARIOS MARINO SRL</t>
  </si>
  <si>
    <t xml:space="preserve">Servicio de Procesamiento : incluye recepcion, fileteado, lavado, pesado, envasado, empacado entre otros de: </t>
  </si>
  <si>
    <t xml:space="preserve">Servicio de Procesamiento : incluye recepcion, fileteado, lavado, pesado, envasado, empacado de: </t>
  </si>
  <si>
    <t>Servicio de Procesamiento : incluye recepcion, fileteado, lavado, pesado, envasado, empacado entre otros de:</t>
  </si>
  <si>
    <t>POTA ALETA ENTERA/CORTADA C/C 200-300 A 4X7 KG SIN GLACE PRE COCIDO</t>
  </si>
  <si>
    <t>POTA ALETA ENTERA/CORTADA C/C 300-UP A 4X7 KG SIN GLACE COCIDO</t>
  </si>
  <si>
    <t>POTA ALETA ENTERA C/C 100-500 A 4 X 7.5 KG SIN GLACE CRUDO</t>
  </si>
  <si>
    <t xml:space="preserve">POTA MEMBRANA PRE COCIDA 4 X 6 KG SIN GLACE COCIDO </t>
  </si>
  <si>
    <t>POTA MEMBRANA INTERNA C/T 4X6 KG SIN GLACE PRECOCIDO</t>
  </si>
  <si>
    <t>POTA FILETE C/M C/T MANTO 2.0-4.0 B 2 X 10 KG SIN GLACE CRUDO</t>
  </si>
  <si>
    <t>POTA FILETE C/M C/T MANTO 2.0-4.0 A 2 X 10 KG SIN GLACE CRUDO</t>
  </si>
  <si>
    <t>POTA FILETE C/M C/T MANTO 0.5-1.0 A 4 X 7.5 KG SIN GLACE CRUDO</t>
  </si>
  <si>
    <t>POTA FILETE C/M C/T MANTO 0.5-1.0 B 4 X 7.5 KG SIN GLACE CRUDO</t>
  </si>
  <si>
    <t>POTA FILETE C/M C/T MANTO 1.0-2.0 A 4 X 7.5 KG SIN GLACE CRUDO</t>
  </si>
  <si>
    <t>POTA FILETE C/M C/T MANTO 1.0-2.0 B 4 X 7.5 KG SIN GLACE CRUDO</t>
  </si>
  <si>
    <t>POTA FILETE C/M C/T MANTO 2.0-4.0 A 4 X 7.5 KG SIN GLACE CRUDO</t>
  </si>
  <si>
    <t>POTA FILETE C/M C/T MANTO 2.0-4.0 B 4 X 7.5 KG SIN GLACE CRUDO</t>
  </si>
  <si>
    <t>POTA ANILLA RECORTE 4 X 7.5 KG SIN GLACE CRUDO</t>
  </si>
  <si>
    <t>POTA NUCA C/MARIPOSA C/C 100-300 A 3X7.5 KG SIN GLACE CRUDO</t>
  </si>
  <si>
    <t>POTA NUCA   300-500  3X7.5 KG SIN GLASEADO CRUDO</t>
  </si>
  <si>
    <t>POTA NUCA   500-UP  3X7.5 KG SIN GLASEADO CRUDO</t>
  </si>
  <si>
    <t>POTA TENTACULOS C/BAILARINA C/A 0.5/1.0  4 X 7.5K SIN GLASEADO CRUDO</t>
  </si>
  <si>
    <t>POTA TENTACULOS C/BAILARINA C/A 1.0/2.0  4 X 7.5K SIN GLASEADO CRUDO</t>
  </si>
  <si>
    <t>POTA TENTACULO BAILARINA S/R C/U C/V 0.1-0.3 A 4 X 7.5 KG SIN GLACE CRUDO</t>
  </si>
  <si>
    <t>POTA TENTACULO BAILARINA S/R C/U C/V 0.3-0.5 A 4 X 7.5  KG SIN GLACE CRUDO</t>
  </si>
  <si>
    <t>POTA REPRODUCTOR INDIV S/U S/V A 4X7.5 KG SIN GLACE CRUDO</t>
  </si>
  <si>
    <t>POTA BOTONES BLANCOS C/TTO 2.5 8-15 1X20 KG SIN GLACE CRUDO</t>
  </si>
  <si>
    <t>POTA ANILLA BLANCAS S/TTO IQF 2.5-5/ 5-7.5// 8-13 1X10 KG CON GLACE CRUDO</t>
  </si>
  <si>
    <t>Tarifa</t>
  </si>
  <si>
    <t>Servicio de Procesamiento : incluye recepcion, fileteado, lavado, pesado, envasado, empacado entre otros de: POTA ALETA ENTERA/CORTADA C/C 200-300 A 4X7 KG SIN GLASEADO</t>
  </si>
  <si>
    <t>Servicio de Procesamiento : incluye recepcion, fileteado, lavado, pesado, envasado, empacado entre otros de: POTA ALETA ENTERA/CORTADA C/C 300-UP A 4X7 KG SIN GLASEADO</t>
  </si>
  <si>
    <t>Servicio de Procesamiento : incluye recepcion, fileteado, lavado, pesado, envasado, empacado entre otros de: POTA ALETA ENTERA C/C 100-500 A 4 X 7.5 KG SIN GLASEADO</t>
  </si>
  <si>
    <t>Servicio de Procesamiento : incluye recepcion, fileteado, lavado, pesado, envasado, empacado entre otros de: POTA MEMBRANA PRE COCIDA 4 X 6 KG SIN GLASEADO</t>
  </si>
  <si>
    <t>Servicio de Procesamiento : incluye recepcion, fileteado, lavado, pesado, envasado, empacado entre otros de: POTA MEMBRANA INTERNA C/T 4X6 KG SIN GLASEADO</t>
  </si>
  <si>
    <t>Servicio de Procesamiento : incluye recepcion, fileteado, lavado, pesado, envasado, empacado entre otros de: POTA FILETE C/M C/T MANTO 2.0-4.0 B 2 X 10 KG SIN GLASEADO</t>
  </si>
  <si>
    <t>Servicio de Procesamiento : incluye recepcion, fileteado, lavado, pesado, envasado, empacado entre otros de: POTA FILETE C/M C/T MANTO 2.0-4.0 A 2 X 10 KG SIN GLASEADO</t>
  </si>
  <si>
    <t>Servicio de Procesamiento : incluye recepcion, fileteado, lavado, pesado, envasado, empacado entre otros de: POTA FILETE C/M C/T MANTO 0.5-1.0 A 4 X 7.5 KG SIN GLASEADO</t>
  </si>
  <si>
    <t>Servicio de Procesamiento : incluye recepcion, fileteado, lavado, pesado, envasado, empacado entre otros de: POTA FILETE C/M C/T MANTO 0.5-1.0 B 4 X 7.5 KG SIN GLASEADO</t>
  </si>
  <si>
    <t>Servicio de Procesamiento : incluye recepcion, fileteado, lavado, pesado, envasado, empacado entre otros de: POTA FILETE C/M C/T MANTO 1.0-2.0 A 4 X 7.5 KG SIN GLASEADO</t>
  </si>
  <si>
    <t>Servicio de Procesamiento : incluye recepcion, fileteado, lavado, pesado, envasado, empacado entre otros de: POTA FILETE C/M C/T MANTO 1.0-2.0 B 4 X 7.5 KG SIN GLASEADO</t>
  </si>
  <si>
    <t>Servicio de Procesamiento : incluye recepcion, fileteado, lavado, pesado, envasado, empacado entre otros de: POTA FILETE C/M C/T MANTO 2.0-4.0 A 4 X 7.5 KG SIN GLASEADO</t>
  </si>
  <si>
    <t>Servicio de Procesamiento : incluye recepcion, fileteado, lavado, pesado, envasado, empacado entre otros de: POTA FILETE C/M C/T MANTO 2.0-4.0 B 4 X 7.5 KG SIN GLASEADO</t>
  </si>
  <si>
    <t>Servicio de Procesamiento : incluye recepcion, fileteado, lavado, pesado, envasado, empacado entre otros de: POTA ANILLA RECORTE 4 X 7.5 KG SIN GLASEADO</t>
  </si>
  <si>
    <t>Servicio de Procesamiento : incluye recepcion, fileteado, lavado, pesado, envasado, empacado entre otros de: POTA NUCA C/MARIPOSA C/C 100-300 A 3X7.5 KG  SIN GLASEADO</t>
  </si>
  <si>
    <t xml:space="preserve">Servicio de Procesamiento : incluye recepcion, fileteado, lavado, pesado, envasado, empacado entre otros de: POTA NUCA   300-500  3X7.5 KG SIN GLASEADO </t>
  </si>
  <si>
    <t xml:space="preserve">Servicio de Procesamiento : incluye recepcion, fileteado, lavado, pesado, envasado, empacado entre otros de: POTA NUCA   500-UP  3X7.5 KG SIN GLASEADO </t>
  </si>
  <si>
    <t xml:space="preserve">Servicio de Procesamiento : incluye recepcion, fileteado, lavado, pesado, envasado, empacado entre otros de: POTA TENTACULOS C/BAILARINA C/A 0.5/1.0  4 X 7.5K SIN GLASEADO </t>
  </si>
  <si>
    <t xml:space="preserve">Servicio de Procesamiento : incluye recepcion, fileteado, lavado, pesado, envasado, empacado entre otros de: POTA TENTACULOS C/BAILARINA C/A 1.0/2.0  4 X 7.5K SIN GLASEADO </t>
  </si>
  <si>
    <t>Servicio de Procesamiento : incluye recepcion, fileteado, lavado, pesado, envasado, empacado entre otros de: POTA TENTACULO BAILARINA S/R C/U C/V 0.1-0.3 A 4 X 7.5 KG SIN GLASEADO</t>
  </si>
  <si>
    <t>Servicio de Procesamiento : incluye recepcion, fileteado, lavado, pesado, envasado, empacado entre otros de: POTA TENTACULO BAILARINA S/R C/U C/V 0.3-0.5 A 4 X 7.5  KG SIN GLASEADO</t>
  </si>
  <si>
    <t>Servicio de Procesamiento : incluye recepcion, fileteado, lavado, pesado, envasado, empacado entre otros de: POTA REPRODUCTOR INDIV S/U S/V A 4X7.5 KG SIN GLASEADO</t>
  </si>
  <si>
    <t>Servicio de Procesamiento : incluye recepcion, fileteado, lavado, pesado, envasado, empacado entre otros de: POTA BOTONES BLANCOS C/TTO 2.5 8-15 1X20 KG SIN GLASEADO</t>
  </si>
  <si>
    <t>Servicio de Procesamiento : incluye recepcion, fileteado, lavado, pesado, envasado, empacado entre otros de: POTA ANILLA BLANCAS S/TTO IQF 2.5-5/ 5-7.5// 8-13 1X10 KG CON GLASEADO</t>
  </si>
  <si>
    <t>MERLUSA FILETE S/P S/E BLOCK BURGER 9 X 2.2 KG SIN GLACE CRUDO</t>
  </si>
  <si>
    <t xml:space="preserve">MERLUSA B&amp;P BLOCK 4 X 7.5 KG SIN GLACE CRUDO </t>
  </si>
  <si>
    <t>TARIFA</t>
  </si>
  <si>
    <t>TOTAL</t>
  </si>
  <si>
    <t>Servicio de Procesamiento : incluye recepcion, fileteado, lavado, pesado, envasado, empacado entre otros de: MERLUSA FILETE S/P S/E BLOCK BURGER 9 X 2.2 KG SIN GLASEADO</t>
  </si>
  <si>
    <t>Servicio de Procesamiento : incluye recepcion, fileteado, lavado, pesado, envasado, empacado entre otros de: MERLUSA B&amp;P BLOCK 4 X 7.5 KG SIN GLASEADO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</si>
</sst>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[$$-5C0A]#,##0.00"/>
    <numFmt numFmtId="166" formatCode="[$$-440A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16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64" fontId="1" fillId="2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0" xfId="0" applyNumberFormat="1"/>
    <xf numFmtId="165" fontId="0" fillId="2" borderId="1" xfId="0" applyNumberFormat="1" applyFill="1" applyBorder="1" applyAlignment="1">
      <alignment vertical="center"/>
    </xf>
    <xf numFmtId="0" fontId="1" fillId="0" borderId="1" xfId="0" applyFont="1" applyBorder="1"/>
    <xf numFmtId="166" fontId="0" fillId="0" borderId="1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0" fillId="2" borderId="1" xfId="0" applyNumberForma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76200</xdr:rowOff>
    </xdr:from>
    <xdr:to>
      <xdr:col>3</xdr:col>
      <xdr:colOff>523875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990601</xdr:colOff>
      <xdr:row>7</xdr:row>
      <xdr:rowOff>161926</xdr:rowOff>
    </xdr:from>
    <xdr:to>
      <xdr:col>1</xdr:col>
      <xdr:colOff>3543300</xdr:colOff>
      <xdr:row>10</xdr:row>
      <xdr:rowOff>171450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76200</xdr:rowOff>
    </xdr:from>
    <xdr:to>
      <xdr:col>3</xdr:col>
      <xdr:colOff>523875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990601</xdr:colOff>
      <xdr:row>7</xdr:row>
      <xdr:rowOff>161926</xdr:rowOff>
    </xdr:from>
    <xdr:to>
      <xdr:col>1</xdr:col>
      <xdr:colOff>3543300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76200</xdr:rowOff>
    </xdr:from>
    <xdr:to>
      <xdr:col>3</xdr:col>
      <xdr:colOff>523875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990601</xdr:colOff>
      <xdr:row>7</xdr:row>
      <xdr:rowOff>161926</xdr:rowOff>
    </xdr:from>
    <xdr:to>
      <xdr:col>1</xdr:col>
      <xdr:colOff>3543300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9"/>
  <sheetViews>
    <sheetView showGridLines="0" topLeftCell="A4" zoomScaleNormal="100" workbookViewId="0">
      <selection activeCell="A21" sqref="A21:B21"/>
    </sheetView>
  </sheetViews>
  <sheetFormatPr baseColWidth="10" defaultRowHeight="15" x14ac:dyDescent="0.25"/>
  <cols>
    <col min="1" max="1" width="17.7109375" customWidth="1"/>
    <col min="2" max="2" width="56.85546875" customWidth="1"/>
    <col min="3" max="3" width="12.85546875" customWidth="1"/>
    <col min="4" max="4" width="10.42578125" customWidth="1"/>
    <col min="5" max="5" width="3.28515625" customWidth="1"/>
    <col min="6" max="6" width="12.85546875" bestFit="1" customWidth="1"/>
    <col min="7" max="7" width="45.140625" bestFit="1" customWidth="1"/>
    <col min="8" max="8" width="13.5703125" bestFit="1" customWidth="1"/>
    <col min="9" max="9" width="12.28515625" bestFit="1" customWidth="1"/>
    <col min="10" max="10" width="12.85546875" bestFit="1" customWidth="1"/>
  </cols>
  <sheetData>
    <row r="6" spans="1:7" x14ac:dyDescent="0.25">
      <c r="A6" s="23"/>
      <c r="B6" s="23"/>
      <c r="C6" s="23"/>
      <c r="D6" s="23"/>
      <c r="E6" s="1"/>
      <c r="F6" s="1"/>
      <c r="G6" s="1"/>
    </row>
    <row r="12" spans="1:7" x14ac:dyDescent="0.25">
      <c r="A12" s="2" t="s">
        <v>0</v>
      </c>
      <c r="B12" s="2" t="s">
        <v>8</v>
      </c>
      <c r="C12" s="2"/>
      <c r="D12" s="8"/>
    </row>
    <row r="13" spans="1:7" x14ac:dyDescent="0.25">
      <c r="A13" s="2" t="s">
        <v>1</v>
      </c>
      <c r="B13" s="10">
        <v>43846</v>
      </c>
      <c r="C13" s="10"/>
      <c r="D13" s="5"/>
    </row>
    <row r="14" spans="1:7" x14ac:dyDescent="0.25">
      <c r="A14" s="2" t="s">
        <v>7</v>
      </c>
      <c r="B14" s="9">
        <v>1</v>
      </c>
      <c r="C14" s="9"/>
      <c r="D14" s="3"/>
    </row>
    <row r="15" spans="1:7" x14ac:dyDescent="0.25">
      <c r="A15" s="2"/>
      <c r="B15" s="2"/>
      <c r="C15" s="2"/>
      <c r="D15" s="3"/>
    </row>
    <row r="17" spans="1:4" x14ac:dyDescent="0.25">
      <c r="A17" s="24" t="s">
        <v>2</v>
      </c>
      <c r="B17" s="25"/>
      <c r="C17" s="4" t="s">
        <v>5</v>
      </c>
      <c r="D17" s="4" t="s">
        <v>3</v>
      </c>
    </row>
    <row r="18" spans="1:4" s="11" customFormat="1" ht="45" customHeight="1" x14ac:dyDescent="0.25">
      <c r="A18" s="26"/>
      <c r="B18" s="27"/>
      <c r="C18" s="6" t="s">
        <v>6</v>
      </c>
      <c r="D18" s="7"/>
    </row>
    <row r="19" spans="1:4" s="11" customFormat="1" ht="45" customHeight="1" x14ac:dyDescent="0.25">
      <c r="A19" s="28"/>
      <c r="B19" s="29"/>
      <c r="C19" s="13" t="s">
        <v>6</v>
      </c>
      <c r="D19" s="14"/>
    </row>
    <row r="20" spans="1:4" s="11" customFormat="1" ht="45" customHeight="1" x14ac:dyDescent="0.25">
      <c r="A20" s="28"/>
      <c r="B20" s="29"/>
      <c r="C20" s="13" t="s">
        <v>6</v>
      </c>
      <c r="D20" s="14"/>
    </row>
    <row r="21" spans="1:4" s="11" customFormat="1" ht="45" customHeight="1" x14ac:dyDescent="0.25">
      <c r="A21" s="28"/>
      <c r="B21" s="29"/>
      <c r="C21" s="13" t="s">
        <v>6</v>
      </c>
      <c r="D21" s="14"/>
    </row>
    <row r="22" spans="1:4" s="11" customFormat="1" ht="45" customHeight="1" x14ac:dyDescent="0.25">
      <c r="A22" s="26"/>
      <c r="B22" s="27"/>
      <c r="C22" s="6" t="s">
        <v>6</v>
      </c>
      <c r="D22" s="7"/>
    </row>
    <row r="23" spans="1:4" s="11" customFormat="1" ht="45" customHeight="1" x14ac:dyDescent="0.25">
      <c r="A23" s="26"/>
      <c r="B23" s="27"/>
      <c r="C23" s="6" t="s">
        <v>6</v>
      </c>
      <c r="D23" s="7"/>
    </row>
    <row r="24" spans="1:4" s="11" customFormat="1" ht="45" customHeight="1" x14ac:dyDescent="0.25">
      <c r="A24" s="26"/>
      <c r="B24" s="27"/>
      <c r="C24" s="6" t="s">
        <v>6</v>
      </c>
      <c r="D24" s="7"/>
    </row>
    <row r="25" spans="1:4" s="11" customFormat="1" ht="45" customHeight="1" x14ac:dyDescent="0.25">
      <c r="A25" s="26"/>
      <c r="B25" s="27"/>
      <c r="C25" s="6" t="s">
        <v>6</v>
      </c>
      <c r="D25" s="7"/>
    </row>
    <row r="26" spans="1:4" s="11" customFormat="1" ht="45" customHeight="1" x14ac:dyDescent="0.25">
      <c r="A26" s="26"/>
      <c r="B26" s="27"/>
      <c r="C26" s="6" t="s">
        <v>6</v>
      </c>
      <c r="D26" s="7"/>
    </row>
    <row r="27" spans="1:4" s="11" customFormat="1" ht="45" customHeight="1" x14ac:dyDescent="0.25">
      <c r="A27" s="26"/>
      <c r="B27" s="27"/>
      <c r="C27" s="6" t="s">
        <v>6</v>
      </c>
      <c r="D27" s="7"/>
    </row>
    <row r="28" spans="1:4" s="11" customFormat="1" ht="45" customHeight="1" x14ac:dyDescent="0.25">
      <c r="A28" s="26"/>
      <c r="B28" s="27"/>
      <c r="C28" s="6" t="s">
        <v>6</v>
      </c>
      <c r="D28" s="7"/>
    </row>
    <row r="29" spans="1:4" s="11" customFormat="1" ht="45" hidden="1" customHeight="1" x14ac:dyDescent="0.25">
      <c r="A29" s="26" t="s">
        <v>11</v>
      </c>
      <c r="B29" s="27"/>
      <c r="C29" s="6" t="s">
        <v>6</v>
      </c>
      <c r="D29" s="7"/>
    </row>
    <row r="30" spans="1:4" s="11" customFormat="1" ht="45" hidden="1" customHeight="1" x14ac:dyDescent="0.25">
      <c r="A30" s="26" t="s">
        <v>9</v>
      </c>
      <c r="B30" s="27"/>
      <c r="C30" s="6" t="s">
        <v>6</v>
      </c>
      <c r="D30" s="7"/>
    </row>
    <row r="31" spans="1:4" s="11" customFormat="1" ht="45" hidden="1" customHeight="1" x14ac:dyDescent="0.25">
      <c r="A31" s="26" t="s">
        <v>10</v>
      </c>
      <c r="B31" s="27"/>
      <c r="C31" s="6" t="s">
        <v>6</v>
      </c>
      <c r="D31" s="7"/>
    </row>
    <row r="32" spans="1:4" s="11" customFormat="1" ht="45" hidden="1" customHeight="1" x14ac:dyDescent="0.25">
      <c r="A32" s="26" t="s">
        <v>9</v>
      </c>
      <c r="B32" s="27"/>
      <c r="C32" s="6" t="s">
        <v>6</v>
      </c>
      <c r="D32" s="7"/>
    </row>
    <row r="33" spans="1:4" s="11" customFormat="1" ht="45" hidden="1" customHeight="1" x14ac:dyDescent="0.25">
      <c r="A33" s="26" t="s">
        <v>9</v>
      </c>
      <c r="B33" s="27"/>
      <c r="C33" s="6" t="s">
        <v>6</v>
      </c>
      <c r="D33" s="7"/>
    </row>
    <row r="34" spans="1:4" s="11" customFormat="1" ht="45" hidden="1" customHeight="1" x14ac:dyDescent="0.25">
      <c r="A34" s="26" t="s">
        <v>9</v>
      </c>
      <c r="B34" s="27"/>
      <c r="C34" s="6" t="s">
        <v>6</v>
      </c>
      <c r="D34" s="7"/>
    </row>
    <row r="35" spans="1:4" s="11" customFormat="1" ht="45" hidden="1" customHeight="1" x14ac:dyDescent="0.25">
      <c r="A35" s="26" t="s">
        <v>9</v>
      </c>
      <c r="B35" s="27"/>
      <c r="C35" s="6" t="s">
        <v>6</v>
      </c>
      <c r="D35" s="7"/>
    </row>
    <row r="36" spans="1:4" s="11" customFormat="1" ht="45" hidden="1" customHeight="1" x14ac:dyDescent="0.25">
      <c r="A36" s="26" t="s">
        <v>9</v>
      </c>
      <c r="B36" s="27"/>
      <c r="C36" s="6" t="s">
        <v>6</v>
      </c>
      <c r="D36" s="7"/>
    </row>
    <row r="37" spans="1:4" s="11" customFormat="1" ht="45" hidden="1" customHeight="1" x14ac:dyDescent="0.25">
      <c r="A37" s="26" t="s">
        <v>9</v>
      </c>
      <c r="B37" s="27"/>
      <c r="C37" s="6" t="s">
        <v>6</v>
      </c>
      <c r="D37" s="7"/>
    </row>
    <row r="38" spans="1:4" s="11" customFormat="1" ht="45" hidden="1" customHeight="1" x14ac:dyDescent="0.25">
      <c r="A38" s="26" t="s">
        <v>9</v>
      </c>
      <c r="B38" s="27"/>
      <c r="C38" s="6" t="s">
        <v>6</v>
      </c>
      <c r="D38" s="7"/>
    </row>
    <row r="39" spans="1:4" x14ac:dyDescent="0.25">
      <c r="A39" s="2" t="s">
        <v>4</v>
      </c>
      <c r="B39" s="2"/>
      <c r="C39" s="2"/>
      <c r="D39" s="12">
        <f>SUM(D18:D38)</f>
        <v>0</v>
      </c>
    </row>
  </sheetData>
  <mergeCells count="23">
    <mergeCell ref="A36:B36"/>
    <mergeCell ref="A37:B37"/>
    <mergeCell ref="A38:B38"/>
    <mergeCell ref="A30:B30"/>
    <mergeCell ref="A31:B31"/>
    <mergeCell ref="A32:B32"/>
    <mergeCell ref="A33:B33"/>
    <mergeCell ref="A34:B34"/>
    <mergeCell ref="A26:B26"/>
    <mergeCell ref="A27:B27"/>
    <mergeCell ref="A28:B28"/>
    <mergeCell ref="A29:B29"/>
    <mergeCell ref="A35:B35"/>
    <mergeCell ref="A21:B21"/>
    <mergeCell ref="A22:B22"/>
    <mergeCell ref="A23:B23"/>
    <mergeCell ref="A24:B24"/>
    <mergeCell ref="A25:B25"/>
    <mergeCell ref="A6:D6"/>
    <mergeCell ref="A17:B17"/>
    <mergeCell ref="A18:B18"/>
    <mergeCell ref="A19:B19"/>
    <mergeCell ref="A20:B2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2"/>
  <sheetViews>
    <sheetView showGridLines="0" zoomScale="85" zoomScaleNormal="85" workbookViewId="0">
      <selection activeCell="A21" sqref="A21:B21"/>
    </sheetView>
  </sheetViews>
  <sheetFormatPr baseColWidth="10" defaultRowHeight="15" x14ac:dyDescent="0.25"/>
  <cols>
    <col min="1" max="1" width="17.7109375" customWidth="1"/>
    <col min="2" max="2" width="56.85546875" customWidth="1"/>
    <col min="3" max="3" width="12.85546875" customWidth="1"/>
    <col min="4" max="4" width="10.42578125" customWidth="1"/>
    <col min="5" max="5" width="13.7109375" customWidth="1"/>
    <col min="6" max="6" width="13.5703125" bestFit="1" customWidth="1"/>
    <col min="7" max="7" width="12.28515625" bestFit="1" customWidth="1"/>
    <col min="8" max="8" width="12.85546875" bestFit="1" customWidth="1"/>
  </cols>
  <sheetData>
    <row r="6" spans="1:5" x14ac:dyDescent="0.25">
      <c r="A6" s="23"/>
      <c r="B6" s="23"/>
      <c r="C6" s="23"/>
      <c r="D6" s="23"/>
      <c r="E6" s="1"/>
    </row>
    <row r="12" spans="1:5" x14ac:dyDescent="0.25">
      <c r="A12" s="2" t="s">
        <v>0</v>
      </c>
      <c r="B12" s="2" t="s">
        <v>8</v>
      </c>
      <c r="C12" s="2"/>
      <c r="D12" s="8"/>
    </row>
    <row r="13" spans="1:5" x14ac:dyDescent="0.25">
      <c r="A13" s="2" t="s">
        <v>1</v>
      </c>
      <c r="B13" s="10">
        <v>43854</v>
      </c>
      <c r="C13" s="10"/>
      <c r="D13" s="5"/>
    </row>
    <row r="14" spans="1:5" x14ac:dyDescent="0.25">
      <c r="A14" s="2" t="s">
        <v>7</v>
      </c>
      <c r="B14" s="9">
        <v>2</v>
      </c>
      <c r="C14" s="9"/>
      <c r="D14" s="3"/>
    </row>
    <row r="15" spans="1:5" x14ac:dyDescent="0.25">
      <c r="A15" s="2"/>
      <c r="B15" s="2"/>
      <c r="C15" s="2"/>
      <c r="D15" s="3"/>
    </row>
    <row r="17" spans="1:6" x14ac:dyDescent="0.25">
      <c r="A17" s="24" t="s">
        <v>2</v>
      </c>
      <c r="B17" s="25"/>
      <c r="C17" s="4" t="s">
        <v>5</v>
      </c>
      <c r="D17" s="4" t="s">
        <v>3</v>
      </c>
      <c r="E17" s="4" t="s">
        <v>36</v>
      </c>
      <c r="F17" s="4" t="s">
        <v>4</v>
      </c>
    </row>
    <row r="18" spans="1:6" s="11" customFormat="1" ht="45" customHeight="1" x14ac:dyDescent="0.25">
      <c r="A18" s="26" t="s">
        <v>37</v>
      </c>
      <c r="B18" s="27" t="s">
        <v>12</v>
      </c>
      <c r="C18" s="6" t="s">
        <v>6</v>
      </c>
      <c r="D18" s="7">
        <v>0.308</v>
      </c>
      <c r="E18" s="15">
        <v>250</v>
      </c>
      <c r="F18" s="15">
        <f>D18*E18</f>
        <v>77</v>
      </c>
    </row>
    <row r="19" spans="1:6" s="11" customFormat="1" ht="45" customHeight="1" x14ac:dyDescent="0.25">
      <c r="A19" s="28" t="s">
        <v>38</v>
      </c>
      <c r="B19" s="29" t="s">
        <v>13</v>
      </c>
      <c r="C19" s="13" t="s">
        <v>6</v>
      </c>
      <c r="D19" s="14">
        <v>3.6680000000000001</v>
      </c>
      <c r="E19" s="15">
        <v>250</v>
      </c>
      <c r="F19" s="15">
        <f t="shared" ref="F19:F41" si="0">D19*E19</f>
        <v>917</v>
      </c>
    </row>
    <row r="20" spans="1:6" s="11" customFormat="1" ht="45" customHeight="1" x14ac:dyDescent="0.25">
      <c r="A20" s="28" t="s">
        <v>39</v>
      </c>
      <c r="B20" s="29" t="s">
        <v>14</v>
      </c>
      <c r="C20" s="13" t="s">
        <v>6</v>
      </c>
      <c r="D20" s="14">
        <v>1.05</v>
      </c>
      <c r="E20" s="15">
        <v>140</v>
      </c>
      <c r="F20" s="15">
        <f t="shared" si="0"/>
        <v>147</v>
      </c>
    </row>
    <row r="21" spans="1:6" s="11" customFormat="1" ht="45" customHeight="1" x14ac:dyDescent="0.25">
      <c r="A21" s="28" t="s">
        <v>40</v>
      </c>
      <c r="B21" s="29" t="s">
        <v>15</v>
      </c>
      <c r="C21" s="13" t="s">
        <v>6</v>
      </c>
      <c r="D21" s="14">
        <v>9.6000000000000002E-2</v>
      </c>
      <c r="E21" s="15">
        <v>180</v>
      </c>
      <c r="F21" s="15">
        <f t="shared" si="0"/>
        <v>17.28</v>
      </c>
    </row>
    <row r="22" spans="1:6" s="11" customFormat="1" ht="45" customHeight="1" x14ac:dyDescent="0.25">
      <c r="A22" s="26" t="s">
        <v>41</v>
      </c>
      <c r="B22" s="27" t="s">
        <v>16</v>
      </c>
      <c r="C22" s="6" t="s">
        <v>6</v>
      </c>
      <c r="D22" s="7">
        <v>0.26400000000000001</v>
      </c>
      <c r="E22" s="15">
        <v>180</v>
      </c>
      <c r="F22" s="15">
        <f t="shared" si="0"/>
        <v>47.52</v>
      </c>
    </row>
    <row r="23" spans="1:6" s="11" customFormat="1" ht="45" customHeight="1" x14ac:dyDescent="0.25">
      <c r="A23" s="26" t="s">
        <v>42</v>
      </c>
      <c r="B23" s="27" t="s">
        <v>17</v>
      </c>
      <c r="C23" s="6" t="s">
        <v>6</v>
      </c>
      <c r="D23" s="7">
        <v>3.14</v>
      </c>
      <c r="E23" s="15">
        <v>300</v>
      </c>
      <c r="F23" s="15">
        <f t="shared" si="0"/>
        <v>942</v>
      </c>
    </row>
    <row r="24" spans="1:6" s="11" customFormat="1" ht="45" customHeight="1" x14ac:dyDescent="0.25">
      <c r="A24" s="26" t="s">
        <v>43</v>
      </c>
      <c r="B24" s="27" t="s">
        <v>18</v>
      </c>
      <c r="C24" s="6" t="s">
        <v>6</v>
      </c>
      <c r="D24" s="7">
        <v>1.72</v>
      </c>
      <c r="E24" s="15">
        <v>300</v>
      </c>
      <c r="F24" s="15">
        <f t="shared" si="0"/>
        <v>516</v>
      </c>
    </row>
    <row r="25" spans="1:6" s="11" customFormat="1" ht="45" customHeight="1" x14ac:dyDescent="0.25">
      <c r="A25" s="26" t="s">
        <v>44</v>
      </c>
      <c r="B25" s="27" t="s">
        <v>19</v>
      </c>
      <c r="C25" s="6" t="s">
        <v>6</v>
      </c>
      <c r="D25" s="7">
        <v>0.18</v>
      </c>
      <c r="E25" s="15">
        <v>300</v>
      </c>
      <c r="F25" s="15">
        <f t="shared" si="0"/>
        <v>54</v>
      </c>
    </row>
    <row r="26" spans="1:6" s="11" customFormat="1" ht="45" customHeight="1" x14ac:dyDescent="0.25">
      <c r="A26" s="26" t="s">
        <v>45</v>
      </c>
      <c r="B26" s="27" t="s">
        <v>20</v>
      </c>
      <c r="C26" s="6" t="s">
        <v>6</v>
      </c>
      <c r="D26" s="7">
        <v>0.42</v>
      </c>
      <c r="E26" s="15">
        <v>300</v>
      </c>
      <c r="F26" s="15">
        <f t="shared" si="0"/>
        <v>126</v>
      </c>
    </row>
    <row r="27" spans="1:6" s="11" customFormat="1" ht="45" customHeight="1" x14ac:dyDescent="0.25">
      <c r="A27" s="26" t="s">
        <v>46</v>
      </c>
      <c r="B27" s="27" t="s">
        <v>21</v>
      </c>
      <c r="C27" s="6" t="s">
        <v>6</v>
      </c>
      <c r="D27" s="7">
        <v>2.97</v>
      </c>
      <c r="E27" s="15">
        <v>300</v>
      </c>
      <c r="F27" s="15">
        <f t="shared" si="0"/>
        <v>891.00000000000011</v>
      </c>
    </row>
    <row r="28" spans="1:6" s="11" customFormat="1" ht="45" customHeight="1" x14ac:dyDescent="0.25">
      <c r="A28" s="26" t="s">
        <v>47</v>
      </c>
      <c r="B28" s="27" t="s">
        <v>22</v>
      </c>
      <c r="C28" s="6" t="s">
        <v>6</v>
      </c>
      <c r="D28" s="7">
        <v>5.61</v>
      </c>
      <c r="E28" s="15">
        <v>300</v>
      </c>
      <c r="F28" s="15">
        <f t="shared" si="0"/>
        <v>1683</v>
      </c>
    </row>
    <row r="29" spans="1:6" s="11" customFormat="1" ht="45" customHeight="1" x14ac:dyDescent="0.25">
      <c r="A29" s="26" t="s">
        <v>48</v>
      </c>
      <c r="B29" s="27" t="s">
        <v>23</v>
      </c>
      <c r="C29" s="6" t="s">
        <v>6</v>
      </c>
      <c r="D29" s="7">
        <v>0.12</v>
      </c>
      <c r="E29" s="15">
        <v>300</v>
      </c>
      <c r="F29" s="15">
        <f t="shared" si="0"/>
        <v>36</v>
      </c>
    </row>
    <row r="30" spans="1:6" s="11" customFormat="1" ht="45" customHeight="1" x14ac:dyDescent="0.25">
      <c r="A30" s="26" t="s">
        <v>49</v>
      </c>
      <c r="B30" s="27" t="s">
        <v>24</v>
      </c>
      <c r="C30" s="6" t="s">
        <v>6</v>
      </c>
      <c r="D30" s="7">
        <v>2.25</v>
      </c>
      <c r="E30" s="15">
        <v>300</v>
      </c>
      <c r="F30" s="15">
        <f t="shared" si="0"/>
        <v>675</v>
      </c>
    </row>
    <row r="31" spans="1:6" s="11" customFormat="1" ht="45" customHeight="1" x14ac:dyDescent="0.25">
      <c r="A31" s="26" t="s">
        <v>50</v>
      </c>
      <c r="B31" s="27" t="s">
        <v>25</v>
      </c>
      <c r="C31" s="6" t="s">
        <v>6</v>
      </c>
      <c r="D31" s="7">
        <v>1.56</v>
      </c>
      <c r="E31" s="15">
        <v>215</v>
      </c>
      <c r="F31" s="15">
        <f t="shared" si="0"/>
        <v>335.40000000000003</v>
      </c>
    </row>
    <row r="32" spans="1:6" s="11" customFormat="1" ht="45" customHeight="1" x14ac:dyDescent="0.25">
      <c r="A32" s="26" t="s">
        <v>51</v>
      </c>
      <c r="B32" s="27" t="s">
        <v>26</v>
      </c>
      <c r="C32" s="6" t="s">
        <v>6</v>
      </c>
      <c r="D32" s="7">
        <v>1.62</v>
      </c>
      <c r="E32" s="15">
        <v>270</v>
      </c>
      <c r="F32" s="15">
        <f t="shared" si="0"/>
        <v>437.40000000000003</v>
      </c>
    </row>
    <row r="33" spans="1:6" s="11" customFormat="1" ht="45" customHeight="1" x14ac:dyDescent="0.25">
      <c r="A33" s="26" t="s">
        <v>52</v>
      </c>
      <c r="B33" s="27" t="s">
        <v>27</v>
      </c>
      <c r="C33" s="6" t="s">
        <v>6</v>
      </c>
      <c r="D33" s="7">
        <v>1.3049999999999999</v>
      </c>
      <c r="E33" s="15">
        <v>270</v>
      </c>
      <c r="F33" s="15">
        <f t="shared" si="0"/>
        <v>352.34999999999997</v>
      </c>
    </row>
    <row r="34" spans="1:6" s="11" customFormat="1" ht="45" customHeight="1" x14ac:dyDescent="0.25">
      <c r="A34" s="26" t="s">
        <v>53</v>
      </c>
      <c r="B34" s="27" t="s">
        <v>28</v>
      </c>
      <c r="C34" s="6" t="s">
        <v>6</v>
      </c>
      <c r="D34" s="7">
        <v>0.29249999999999998</v>
      </c>
      <c r="E34" s="15">
        <v>270</v>
      </c>
      <c r="F34" s="15">
        <f t="shared" si="0"/>
        <v>78.974999999999994</v>
      </c>
    </row>
    <row r="35" spans="1:6" s="11" customFormat="1" ht="45" customHeight="1" x14ac:dyDescent="0.25">
      <c r="A35" s="26" t="s">
        <v>54</v>
      </c>
      <c r="B35" s="27" t="s">
        <v>29</v>
      </c>
      <c r="C35" s="6" t="s">
        <v>6</v>
      </c>
      <c r="D35" s="7">
        <v>3.84</v>
      </c>
      <c r="E35" s="15">
        <v>190</v>
      </c>
      <c r="F35" s="15">
        <f t="shared" si="0"/>
        <v>729.6</v>
      </c>
    </row>
    <row r="36" spans="1:6" s="11" customFormat="1" ht="45" customHeight="1" x14ac:dyDescent="0.25">
      <c r="A36" s="26" t="s">
        <v>55</v>
      </c>
      <c r="B36" s="27" t="s">
        <v>30</v>
      </c>
      <c r="C36" s="6" t="s">
        <v>6</v>
      </c>
      <c r="D36" s="7">
        <v>0.24</v>
      </c>
      <c r="E36" s="15">
        <v>190</v>
      </c>
      <c r="F36" s="15">
        <f t="shared" si="0"/>
        <v>45.6</v>
      </c>
    </row>
    <row r="37" spans="1:6" s="11" customFormat="1" ht="45" customHeight="1" x14ac:dyDescent="0.25">
      <c r="A37" s="26" t="s">
        <v>56</v>
      </c>
      <c r="B37" s="27" t="s">
        <v>31</v>
      </c>
      <c r="C37" s="6" t="s">
        <v>6</v>
      </c>
      <c r="D37" s="7">
        <v>0.69</v>
      </c>
      <c r="E37" s="15">
        <v>190</v>
      </c>
      <c r="F37" s="15">
        <f t="shared" si="0"/>
        <v>131.1</v>
      </c>
    </row>
    <row r="38" spans="1:6" s="11" customFormat="1" ht="45" customHeight="1" x14ac:dyDescent="0.25">
      <c r="A38" s="26" t="s">
        <v>57</v>
      </c>
      <c r="B38" s="27" t="s">
        <v>32</v>
      </c>
      <c r="C38" s="6" t="s">
        <v>6</v>
      </c>
      <c r="D38" s="7">
        <v>1.62</v>
      </c>
      <c r="E38" s="15">
        <v>190</v>
      </c>
      <c r="F38" s="15">
        <f t="shared" si="0"/>
        <v>307.8</v>
      </c>
    </row>
    <row r="39" spans="1:6" s="11" customFormat="1" ht="45" customHeight="1" x14ac:dyDescent="0.25">
      <c r="A39" s="26" t="s">
        <v>58</v>
      </c>
      <c r="B39" s="27" t="s">
        <v>33</v>
      </c>
      <c r="C39" s="6" t="s">
        <v>6</v>
      </c>
      <c r="D39" s="7">
        <v>1.26</v>
      </c>
      <c r="E39" s="15">
        <v>150</v>
      </c>
      <c r="F39" s="15">
        <f t="shared" si="0"/>
        <v>189</v>
      </c>
    </row>
    <row r="40" spans="1:6" s="11" customFormat="1" ht="45" customHeight="1" x14ac:dyDescent="0.25">
      <c r="A40" s="26" t="s">
        <v>59</v>
      </c>
      <c r="B40" s="27" t="s">
        <v>34</v>
      </c>
      <c r="C40" s="6" t="s">
        <v>6</v>
      </c>
      <c r="D40" s="7">
        <v>0.32</v>
      </c>
      <c r="E40" s="15">
        <v>370</v>
      </c>
      <c r="F40" s="15">
        <f t="shared" si="0"/>
        <v>118.4</v>
      </c>
    </row>
    <row r="41" spans="1:6" s="11" customFormat="1" ht="45" customHeight="1" x14ac:dyDescent="0.25">
      <c r="A41" s="26" t="s">
        <v>60</v>
      </c>
      <c r="B41" s="27" t="s">
        <v>35</v>
      </c>
      <c r="C41" s="6" t="s">
        <v>6</v>
      </c>
      <c r="D41" s="7">
        <v>1.85</v>
      </c>
      <c r="E41" s="15">
        <v>870</v>
      </c>
      <c r="F41" s="15">
        <f t="shared" si="0"/>
        <v>1609.5</v>
      </c>
    </row>
    <row r="42" spans="1:6" x14ac:dyDescent="0.25">
      <c r="A42" s="2"/>
      <c r="B42" s="2"/>
      <c r="C42" s="2"/>
      <c r="D42" s="12">
        <f>SUM(D18:D41)</f>
        <v>36.393500000000003</v>
      </c>
      <c r="E42" s="16"/>
      <c r="F42" s="17">
        <f>SUM(F18:F41)</f>
        <v>10463.924999999999</v>
      </c>
    </row>
  </sheetData>
  <mergeCells count="26">
    <mergeCell ref="A39:B39"/>
    <mergeCell ref="A40:B40"/>
    <mergeCell ref="A41:B41"/>
    <mergeCell ref="A34:B34"/>
    <mergeCell ref="A35:B35"/>
    <mergeCell ref="A36:B36"/>
    <mergeCell ref="A37:B37"/>
    <mergeCell ref="A38:B38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6:D6"/>
    <mergeCell ref="A17:B17"/>
    <mergeCell ref="A18:B18"/>
    <mergeCell ref="A19:B19"/>
    <mergeCell ref="A20:B2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F42"/>
  <sheetViews>
    <sheetView showGridLines="0" tabSelected="1" topLeftCell="A4" zoomScale="85" zoomScaleNormal="85" workbookViewId="0">
      <selection activeCell="F15" sqref="F15"/>
    </sheetView>
  </sheetViews>
  <sheetFormatPr baseColWidth="10" defaultRowHeight="15" x14ac:dyDescent="0.25"/>
  <cols>
    <col min="1" max="1" width="17.7109375" customWidth="1"/>
    <col min="2" max="2" width="56.85546875" customWidth="1"/>
    <col min="3" max="3" width="12.85546875" customWidth="1"/>
    <col min="4" max="4" width="10.42578125" customWidth="1"/>
    <col min="5" max="5" width="12.28515625" bestFit="1" customWidth="1"/>
    <col min="6" max="6" width="12.85546875" bestFit="1" customWidth="1"/>
  </cols>
  <sheetData>
    <row r="6" spans="1:4" x14ac:dyDescent="0.25">
      <c r="A6" s="23"/>
      <c r="B6" s="23"/>
      <c r="C6" s="23"/>
      <c r="D6" s="23"/>
    </row>
    <row r="12" spans="1:4" x14ac:dyDescent="0.25">
      <c r="A12" s="2" t="s">
        <v>0</v>
      </c>
      <c r="B12" s="2" t="s">
        <v>8</v>
      </c>
      <c r="C12" s="2"/>
      <c r="D12" s="8"/>
    </row>
    <row r="13" spans="1:4" x14ac:dyDescent="0.25">
      <c r="A13" s="2" t="s">
        <v>1</v>
      </c>
      <c r="B13" s="10">
        <v>43871</v>
      </c>
      <c r="C13" s="10"/>
      <c r="D13" s="5"/>
    </row>
    <row r="14" spans="1:4" x14ac:dyDescent="0.25">
      <c r="A14" s="2" t="s">
        <v>7</v>
      </c>
      <c r="B14" s="9">
        <v>4</v>
      </c>
      <c r="C14" s="9"/>
      <c r="D14" s="3"/>
    </row>
    <row r="15" spans="1:4" x14ac:dyDescent="0.25">
      <c r="A15" s="2"/>
      <c r="B15" s="2"/>
      <c r="C15" s="2"/>
      <c r="D15" s="3"/>
    </row>
    <row r="16" spans="1:4" x14ac:dyDescent="0.25">
      <c r="D16" s="11"/>
    </row>
    <row r="17" spans="1:6" x14ac:dyDescent="0.25">
      <c r="A17" s="24" t="s">
        <v>2</v>
      </c>
      <c r="B17" s="25"/>
      <c r="C17" s="4" t="s">
        <v>5</v>
      </c>
      <c r="D17" s="4" t="s">
        <v>3</v>
      </c>
      <c r="E17" s="18" t="s">
        <v>63</v>
      </c>
      <c r="F17" s="18" t="s">
        <v>64</v>
      </c>
    </row>
    <row r="18" spans="1:6" s="11" customFormat="1" ht="45" customHeight="1" x14ac:dyDescent="0.25">
      <c r="A18" s="26" t="s">
        <v>65</v>
      </c>
      <c r="B18" s="27" t="s">
        <v>61</v>
      </c>
      <c r="C18" s="6" t="s">
        <v>6</v>
      </c>
      <c r="D18" s="7">
        <v>3.2471999999999999</v>
      </c>
      <c r="E18" s="19">
        <v>800</v>
      </c>
      <c r="F18" s="19">
        <f>D18*E18</f>
        <v>2597.7599999999998</v>
      </c>
    </row>
    <row r="19" spans="1:6" s="11" customFormat="1" ht="45" customHeight="1" x14ac:dyDescent="0.25">
      <c r="A19" s="28" t="s">
        <v>66</v>
      </c>
      <c r="B19" s="29" t="s">
        <v>62</v>
      </c>
      <c r="C19" s="13" t="s">
        <v>6</v>
      </c>
      <c r="D19" s="14">
        <v>0.03</v>
      </c>
      <c r="E19" s="19">
        <v>760</v>
      </c>
      <c r="F19" s="19">
        <f>D19*E19</f>
        <v>22.8</v>
      </c>
    </row>
    <row r="20" spans="1:6" s="11" customFormat="1" ht="45" hidden="1" customHeight="1" x14ac:dyDescent="0.25">
      <c r="A20" s="28"/>
      <c r="B20" s="29"/>
      <c r="C20" s="13" t="s">
        <v>6</v>
      </c>
      <c r="D20" s="14"/>
      <c r="E20" s="20"/>
      <c r="F20" s="19">
        <f t="shared" ref="F19:F41" si="0">D20*E20</f>
        <v>0</v>
      </c>
    </row>
    <row r="21" spans="1:6" s="11" customFormat="1" ht="45" hidden="1" customHeight="1" x14ac:dyDescent="0.25">
      <c r="A21" s="28"/>
      <c r="B21" s="29"/>
      <c r="C21" s="13" t="s">
        <v>6</v>
      </c>
      <c r="D21" s="14"/>
      <c r="E21" s="20"/>
      <c r="F21" s="19">
        <f t="shared" si="0"/>
        <v>0</v>
      </c>
    </row>
    <row r="22" spans="1:6" s="11" customFormat="1" ht="45" hidden="1" customHeight="1" x14ac:dyDescent="0.25">
      <c r="A22" s="26"/>
      <c r="B22" s="27"/>
      <c r="C22" s="6" t="s">
        <v>6</v>
      </c>
      <c r="D22" s="7"/>
      <c r="E22" s="20"/>
      <c r="F22" s="19">
        <f t="shared" si="0"/>
        <v>0</v>
      </c>
    </row>
    <row r="23" spans="1:6" s="11" customFormat="1" ht="45" hidden="1" customHeight="1" x14ac:dyDescent="0.25">
      <c r="A23" s="26"/>
      <c r="B23" s="27"/>
      <c r="C23" s="6" t="s">
        <v>6</v>
      </c>
      <c r="D23" s="7"/>
      <c r="E23" s="20"/>
      <c r="F23" s="19">
        <f t="shared" si="0"/>
        <v>0</v>
      </c>
    </row>
    <row r="24" spans="1:6" s="11" customFormat="1" ht="45" hidden="1" customHeight="1" x14ac:dyDescent="0.25">
      <c r="A24" s="26"/>
      <c r="B24" s="27"/>
      <c r="C24" s="6" t="s">
        <v>6</v>
      </c>
      <c r="D24" s="7"/>
      <c r="E24" s="20"/>
      <c r="F24" s="19">
        <f t="shared" si="0"/>
        <v>0</v>
      </c>
    </row>
    <row r="25" spans="1:6" s="11" customFormat="1" ht="45" hidden="1" customHeight="1" x14ac:dyDescent="0.25">
      <c r="A25" s="26"/>
      <c r="B25" s="27"/>
      <c r="C25" s="6" t="s">
        <v>6</v>
      </c>
      <c r="D25" s="7"/>
      <c r="E25" s="20"/>
      <c r="F25" s="19">
        <f t="shared" si="0"/>
        <v>0</v>
      </c>
    </row>
    <row r="26" spans="1:6" s="11" customFormat="1" ht="45" hidden="1" customHeight="1" x14ac:dyDescent="0.25">
      <c r="A26" s="26"/>
      <c r="B26" s="27"/>
      <c r="C26" s="6" t="s">
        <v>6</v>
      </c>
      <c r="D26" s="7"/>
      <c r="E26" s="20"/>
      <c r="F26" s="19">
        <f t="shared" si="0"/>
        <v>0</v>
      </c>
    </row>
    <row r="27" spans="1:6" s="11" customFormat="1" ht="45" hidden="1" customHeight="1" x14ac:dyDescent="0.25">
      <c r="A27" s="26"/>
      <c r="B27" s="27"/>
      <c r="C27" s="6" t="s">
        <v>6</v>
      </c>
      <c r="D27" s="7"/>
      <c r="E27" s="20"/>
      <c r="F27" s="19">
        <f t="shared" si="0"/>
        <v>0</v>
      </c>
    </row>
    <row r="28" spans="1:6" s="11" customFormat="1" ht="45" hidden="1" customHeight="1" x14ac:dyDescent="0.25">
      <c r="A28" s="26"/>
      <c r="B28" s="27"/>
      <c r="C28" s="6" t="s">
        <v>6</v>
      </c>
      <c r="D28" s="7"/>
      <c r="E28" s="20"/>
      <c r="F28" s="19">
        <f t="shared" si="0"/>
        <v>0</v>
      </c>
    </row>
    <row r="29" spans="1:6" s="11" customFormat="1" ht="45" hidden="1" customHeight="1" x14ac:dyDescent="0.25">
      <c r="A29" s="26"/>
      <c r="B29" s="27"/>
      <c r="C29" s="6" t="s">
        <v>6</v>
      </c>
      <c r="D29" s="7"/>
      <c r="E29" s="20"/>
      <c r="F29" s="19">
        <f t="shared" si="0"/>
        <v>0</v>
      </c>
    </row>
    <row r="30" spans="1:6" s="11" customFormat="1" ht="45" hidden="1" customHeight="1" x14ac:dyDescent="0.25">
      <c r="A30" s="26"/>
      <c r="B30" s="27"/>
      <c r="C30" s="6" t="s">
        <v>6</v>
      </c>
      <c r="D30" s="7"/>
      <c r="E30" s="20"/>
      <c r="F30" s="19">
        <f t="shared" si="0"/>
        <v>0</v>
      </c>
    </row>
    <row r="31" spans="1:6" s="11" customFormat="1" ht="45" hidden="1" customHeight="1" x14ac:dyDescent="0.25">
      <c r="A31" s="26"/>
      <c r="B31" s="27"/>
      <c r="C31" s="6" t="s">
        <v>6</v>
      </c>
      <c r="D31" s="7"/>
      <c r="E31" s="20"/>
      <c r="F31" s="19">
        <f t="shared" si="0"/>
        <v>0</v>
      </c>
    </row>
    <row r="32" spans="1:6" s="11" customFormat="1" ht="45" hidden="1" customHeight="1" x14ac:dyDescent="0.25">
      <c r="A32" s="26"/>
      <c r="B32" s="27"/>
      <c r="C32" s="6" t="s">
        <v>6</v>
      </c>
      <c r="D32" s="7"/>
      <c r="E32" s="20"/>
      <c r="F32" s="19">
        <f t="shared" si="0"/>
        <v>0</v>
      </c>
    </row>
    <row r="33" spans="1:6" s="11" customFormat="1" ht="45" hidden="1" customHeight="1" x14ac:dyDescent="0.25">
      <c r="A33" s="26"/>
      <c r="B33" s="27"/>
      <c r="C33" s="6" t="s">
        <v>6</v>
      </c>
      <c r="D33" s="7"/>
      <c r="E33" s="20"/>
      <c r="F33" s="19">
        <f t="shared" si="0"/>
        <v>0</v>
      </c>
    </row>
    <row r="34" spans="1:6" s="11" customFormat="1" ht="45" hidden="1" customHeight="1" x14ac:dyDescent="0.25">
      <c r="A34" s="26"/>
      <c r="B34" s="27"/>
      <c r="C34" s="6" t="s">
        <v>6</v>
      </c>
      <c r="D34" s="7"/>
      <c r="E34" s="20"/>
      <c r="F34" s="19">
        <f t="shared" si="0"/>
        <v>0</v>
      </c>
    </row>
    <row r="35" spans="1:6" s="11" customFormat="1" ht="45" hidden="1" customHeight="1" x14ac:dyDescent="0.25">
      <c r="A35" s="26"/>
      <c r="B35" s="27"/>
      <c r="C35" s="6" t="s">
        <v>6</v>
      </c>
      <c r="D35" s="7"/>
      <c r="E35" s="20"/>
      <c r="F35" s="19">
        <f t="shared" si="0"/>
        <v>0</v>
      </c>
    </row>
    <row r="36" spans="1:6" s="11" customFormat="1" ht="45" hidden="1" customHeight="1" x14ac:dyDescent="0.25">
      <c r="A36" s="26"/>
      <c r="B36" s="27"/>
      <c r="C36" s="6" t="s">
        <v>6</v>
      </c>
      <c r="D36" s="7"/>
      <c r="E36" s="20"/>
      <c r="F36" s="19">
        <f t="shared" si="0"/>
        <v>0</v>
      </c>
    </row>
    <row r="37" spans="1:6" s="11" customFormat="1" ht="45" hidden="1" customHeight="1" x14ac:dyDescent="0.25">
      <c r="A37" s="26"/>
      <c r="B37" s="27"/>
      <c r="C37" s="6" t="s">
        <v>6</v>
      </c>
      <c r="D37" s="7"/>
      <c r="E37" s="20"/>
      <c r="F37" s="19">
        <f t="shared" si="0"/>
        <v>0</v>
      </c>
    </row>
    <row r="38" spans="1:6" s="11" customFormat="1" ht="45" hidden="1" customHeight="1" x14ac:dyDescent="0.25">
      <c r="A38" s="26"/>
      <c r="B38" s="27"/>
      <c r="C38" s="6" t="s">
        <v>6</v>
      </c>
      <c r="D38" s="7"/>
      <c r="E38" s="20"/>
      <c r="F38" s="19">
        <f t="shared" si="0"/>
        <v>0</v>
      </c>
    </row>
    <row r="39" spans="1:6" s="11" customFormat="1" ht="45" hidden="1" customHeight="1" x14ac:dyDescent="0.25">
      <c r="A39" s="26"/>
      <c r="B39" s="27"/>
      <c r="C39" s="6" t="s">
        <v>6</v>
      </c>
      <c r="D39" s="7"/>
      <c r="E39" s="20"/>
      <c r="F39" s="19">
        <f t="shared" si="0"/>
        <v>0</v>
      </c>
    </row>
    <row r="40" spans="1:6" s="11" customFormat="1" ht="45" hidden="1" customHeight="1" x14ac:dyDescent="0.25">
      <c r="A40" s="26"/>
      <c r="B40" s="27"/>
      <c r="C40" s="6" t="s">
        <v>6</v>
      </c>
      <c r="D40" s="7"/>
      <c r="E40" s="20"/>
      <c r="F40" s="19">
        <f t="shared" si="0"/>
        <v>0</v>
      </c>
    </row>
    <row r="41" spans="1:6" s="11" customFormat="1" ht="45" hidden="1" customHeight="1" x14ac:dyDescent="0.25">
      <c r="A41" s="26"/>
      <c r="B41" s="27"/>
      <c r="C41" s="6" t="s">
        <v>6</v>
      </c>
      <c r="D41" s="7"/>
      <c r="E41" s="20"/>
      <c r="F41" s="19">
        <f t="shared" si="0"/>
        <v>0</v>
      </c>
    </row>
    <row r="42" spans="1:6" x14ac:dyDescent="0.25">
      <c r="A42" s="2"/>
      <c r="B42" s="2"/>
      <c r="C42" s="2"/>
      <c r="D42" s="12">
        <f>SUM(D18:D41)</f>
        <v>3.2771999999999997</v>
      </c>
      <c r="E42" s="21"/>
      <c r="F42" s="22">
        <f>SUM(F18:F41)</f>
        <v>2620.56</v>
      </c>
    </row>
  </sheetData>
  <mergeCells count="26">
    <mergeCell ref="A21:B21"/>
    <mergeCell ref="A6:D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0:B40"/>
    <mergeCell ref="A41:B41"/>
    <mergeCell ref="A34:B34"/>
    <mergeCell ref="A35:B35"/>
    <mergeCell ref="A36:B36"/>
    <mergeCell ref="A37:B37"/>
    <mergeCell ref="A38:B38"/>
    <mergeCell ref="A39:B3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OP 01 </vt:lpstr>
      <vt:lpstr>OP 02</vt:lpstr>
      <vt:lpstr>OP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 Rosa</dc:creator>
  <cp:lastModifiedBy>Fiorella Rivera</cp:lastModifiedBy>
  <cp:lastPrinted>2020-01-24T14:24:25Z</cp:lastPrinted>
  <dcterms:created xsi:type="dcterms:W3CDTF">2019-07-03T14:00:19Z</dcterms:created>
  <dcterms:modified xsi:type="dcterms:W3CDTF">2020-02-11T23:11:06Z</dcterms:modified>
</cp:coreProperties>
</file>