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23" i="1" l="1"/>
  <c r="F19" i="1" l="1"/>
  <c r="F18" i="1"/>
  <c r="F20" i="1" l="1"/>
  <c r="F26" i="1"/>
  <c r="F25" i="1" l="1"/>
  <c r="F24" i="1"/>
  <c r="F27" i="1" s="1"/>
  <c r="F28" i="1" s="1"/>
</calcChain>
</file>

<file path=xl/sharedStrings.xml><?xml version="1.0" encoding="utf-8"?>
<sst xmlns="http://schemas.openxmlformats.org/spreadsheetml/2006/main" count="33" uniqueCount="33">
  <si>
    <t xml:space="preserve">Fecha: </t>
  </si>
  <si>
    <t>986636584 - 986183519</t>
  </si>
  <si>
    <t>PESQUERA ALTAIR SAC.</t>
  </si>
  <si>
    <t>Ing. Fernando León</t>
  </si>
  <si>
    <t xml:space="preserve"> PLANTA</t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</si>
  <si>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</si>
  <si>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Contacto: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</si>
  <si>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</si>
  <si>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</si>
  <si>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</si>
  <si>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 xml:space="preserve">C° TOTAL (S/ ) </t>
  </si>
  <si>
    <t xml:space="preserve">Estimados sírvanse a revisar nuestra propuesta de cotización:
</t>
  </si>
  <si>
    <t>Consideraciones:</t>
  </si>
  <si>
    <t>Telefonos:</t>
  </si>
  <si>
    <t>COSTO TOTAL SIN PINTURA</t>
  </si>
  <si>
    <t>Capa Acabado</t>
  </si>
  <si>
    <t>Jet Ecopoxy 90</t>
  </si>
  <si>
    <t>Disolvente</t>
  </si>
  <si>
    <t>COSTO TOTAL SIN IGV (INCLUYE PINTURA)</t>
  </si>
  <si>
    <t xml:space="preserve"> </t>
  </si>
  <si>
    <t>Trapo idustrial</t>
  </si>
  <si>
    <t>28 de Diciembre de 2020</t>
  </si>
  <si>
    <t>C°x M2- Limpieza Manual Mecanica</t>
  </si>
  <si>
    <t>M2</t>
  </si>
  <si>
    <t>Aplicación de 01 CAPA DE PINTURA</t>
  </si>
  <si>
    <t>LIMPIEZA  MECANICA Y PINTADO DE ZOCALO DE CONCRETO (SALA DE FILETERO)</t>
  </si>
  <si>
    <t>Durapox Esmalte 950 amarillo 1300 c/cat</t>
  </si>
  <si>
    <t>3kg.</t>
  </si>
  <si>
    <t>PINTADO DE ZOCALO DE SALA DE FILETEO</t>
  </si>
  <si>
    <t xml:space="preserve">Limpiza manual mecanica </t>
  </si>
  <si>
    <t>Jet 62 ZP Anticorrosivo rojo oxido (gl)</t>
  </si>
  <si>
    <t>Capa Base</t>
  </si>
  <si>
    <t xml:space="preserve">COSTO DE PINTURAS EPOXICAS PARA RECUBRIMIENTO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</si>
</sst>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4" fontId="2" fillId="0" borderId="0" xfId="0" applyNumberFormat="1" applyFont="1" applyBorder="1"/>
    <xf numFmtId="0" fontId="0" fillId="0" borderId="0" xfId="0" applyBorder="1"/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9" fillId="3" borderId="12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4" fontId="10" fillId="3" borderId="12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4" fontId="1" fillId="2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3" xfId="0" applyBorder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867833</xdr:colOff>
      <xdr:row>6</xdr:row>
      <xdr:rowOff>88374</xdr:rowOff>
    </xdr:to>
    <xdr:pic>
      <xdr:nvPicPr>
        <xdr:cNvPr id="2" name="Imagen 10" descr="C:\BILHA\CASBEL\LOGO CASB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121598" cy="113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714376</xdr:colOff>
      <xdr:row>0</xdr:row>
      <xdr:rowOff>19050</xdr:rowOff>
    </xdr:from>
    <xdr:to>
      <xdr:col>5</xdr:col>
      <xdr:colOff>628650</xdr:colOff>
      <xdr:row>6</xdr:row>
      <xdr:rowOff>118200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1" y="19050"/>
          <a:ext cx="4448174" cy="1242150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5</xdr:col>
      <xdr:colOff>895350</xdr:colOff>
      <xdr:row>6</xdr:row>
      <xdr:rowOff>180975</xdr:rowOff>
    </xdr:to>
    <xdr:cxnSp macro="">
      <xdr:nvCxnSpPr>
        <xdr:cNvPr id="5" name="Conector recto 4"/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4</xdr:col>
      <xdr:colOff>730023</xdr:colOff>
      <xdr:row>9</xdr:row>
      <xdr:rowOff>137092</xdr:rowOff>
    </xdr:to>
    <xdr:sp macro="" textlink="">
      <xdr:nvSpPr>
        <xdr:cNvPr id="7" name="CuadroTexto 6"/>
        <xdr:cNvSpPr txBox="1"/>
      </xdr:nvSpPr>
      <xdr:spPr>
        <a:xfrm>
          <a:off x="29936" y="1436574"/>
          <a:ext cx="4710112" cy="415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259329</xdr:colOff>
      <xdr:row>7</xdr:row>
      <xdr:rowOff>130704</xdr:rowOff>
    </xdr:from>
    <xdr:to>
      <xdr:col>5</xdr:col>
      <xdr:colOff>479425</xdr:colOff>
      <xdr:row>9</xdr:row>
      <xdr:rowOff>190235</xdr:rowOff>
    </xdr:to>
    <xdr:sp macro="" textlink="">
      <xdr:nvSpPr>
        <xdr:cNvPr id="8" name="Rectángulo 7"/>
        <xdr:cNvSpPr/>
      </xdr:nvSpPr>
      <xdr:spPr>
        <a:xfrm>
          <a:off x="4333912" y="1464204"/>
          <a:ext cx="939763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004</a:t>
          </a:r>
        </a:p>
      </xdr:txBody>
    </xdr:sp>
    <xdr:clientData/>
  </xdr:twoCellAnchor>
  <xdr:twoCellAnchor>
    <xdr:from>
      <xdr:col>0</xdr:col>
      <xdr:colOff>25513</xdr:colOff>
      <xdr:row>31</xdr:row>
      <xdr:rowOff>48985</xdr:rowOff>
    </xdr:from>
    <xdr:to>
      <xdr:col>5</xdr:col>
      <xdr:colOff>857250</xdr:colOff>
      <xdr:row>41</xdr:row>
      <xdr:rowOff>152399</xdr:rowOff>
    </xdr:to>
    <xdr:sp macro="" textlink="">
      <xdr:nvSpPr>
        <xdr:cNvPr id="4" name="CuadroTexto 3"/>
        <xdr:cNvSpPr txBox="1"/>
      </xdr:nvSpPr>
      <xdr:spPr>
        <a:xfrm>
          <a:off x="25513" y="12117160"/>
          <a:ext cx="5737112" cy="2075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/>
            <a:t>-</a:t>
          </a:r>
          <a:r>
            <a:rPr lang="es-PE" sz="1100" b="1" baseline="0"/>
            <a:t> </a:t>
          </a:r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Los</a:t>
          </a:r>
          <a:r>
            <a:rPr lang="es-PE" sz="1000" i="1" baseline="0">
              <a:latin typeface="Arial" panose="020B0604020202020204" pitchFamily="34" charset="0"/>
              <a:cs typeface="Arial" panose="020B0604020202020204" pitchFamily="34" charset="0"/>
            </a:rPr>
            <a:t> precios indicados </a:t>
          </a:r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no incluyen I.G.V.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Para los servicios a todo costo se requiere el 40% antes de iniciar, 30% durante las actividades y el 30% al final.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La empresa contratista pone en obra (herramientas, maquinaria y equipo, personal calificado con sus respectivos implementos de seguridad Epps)</a:t>
          </a: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ES" sz="10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05 días.</a:t>
          </a:r>
          <a:endParaRPr lang="es-ES" sz="100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respuesta; nos ponemos a disposición para cualquier consulta.</a:t>
          </a: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6" zoomScaleNormal="100" zoomScalePageLayoutView="68" workbookViewId="0">
      <selection activeCell="A15" sqref="A15"/>
    </sheetView>
  </sheetViews>
  <sheetFormatPr baseColWidth="10" defaultColWidth="9.140625" defaultRowHeight="15" x14ac:dyDescent="0.25"/>
  <cols>
    <col min="1" max="1" width="6.140625" customWidth="1"/>
    <col min="2" max="2" width="29.7109375" customWidth="1"/>
    <col min="3" max="3" width="17" customWidth="1"/>
    <col min="4" max="4" width="10.85546875" customWidth="1"/>
    <col min="5" max="5" width="10.42578125" customWidth="1"/>
    <col min="6" max="6" width="12.85546875" customWidth="1"/>
    <col min="7" max="7" width="8.7109375" customWidth="1"/>
  </cols>
  <sheetData>
    <row r="1" spans="1:7" x14ac:dyDescent="0.25">
      <c r="A1" s="57"/>
      <c r="B1" s="57"/>
    </row>
    <row r="2" spans="1:7" x14ac:dyDescent="0.25">
      <c r="A2" s="57"/>
      <c r="B2" s="57"/>
    </row>
    <row r="3" spans="1:7" x14ac:dyDescent="0.25">
      <c r="A3" s="57"/>
      <c r="B3" s="57"/>
    </row>
    <row r="4" spans="1:7" x14ac:dyDescent="0.25">
      <c r="A4" s="57"/>
      <c r="B4" s="57"/>
    </row>
    <row r="5" spans="1:7" x14ac:dyDescent="0.25">
      <c r="A5" s="57"/>
      <c r="B5" s="57"/>
    </row>
    <row r="6" spans="1:7" x14ac:dyDescent="0.25">
      <c r="A6" s="57"/>
      <c r="B6" s="57"/>
    </row>
    <row r="7" spans="1:7" x14ac:dyDescent="0.25">
      <c r="A7" s="57"/>
      <c r="B7" s="57"/>
    </row>
    <row r="12" spans="1:7" s="35" customFormat="1" ht="20.25" customHeight="1" x14ac:dyDescent="0.25">
      <c r="A12" s="31" t="s">
        <v>0</v>
      </c>
      <c r="B12" s="32" t="s">
        <v>21</v>
      </c>
      <c r="C12" s="32"/>
      <c r="D12" s="36" t="s">
        <v>13</v>
      </c>
      <c r="E12" s="34" t="s">
        <v>1</v>
      </c>
      <c r="F12" s="42"/>
    </row>
    <row r="13" spans="1:7" s="35" customFormat="1" ht="20.25" customHeight="1" x14ac:dyDescent="0.25">
      <c r="A13" s="33" t="s">
        <v>5</v>
      </c>
      <c r="B13" s="34" t="s">
        <v>2</v>
      </c>
      <c r="C13" s="34"/>
      <c r="D13" s="34"/>
      <c r="E13" s="34"/>
      <c r="F13" s="42"/>
    </row>
    <row r="14" spans="1:7" s="35" customFormat="1" ht="20.25" customHeight="1" x14ac:dyDescent="0.25">
      <c r="A14" s="33" t="s">
        <v>6</v>
      </c>
      <c r="B14" s="34" t="s">
        <v>3</v>
      </c>
      <c r="C14" s="34"/>
      <c r="D14" s="33" t="s">
        <v>7</v>
      </c>
      <c r="E14" s="34" t="s">
        <v>4</v>
      </c>
      <c r="F14" s="42"/>
    </row>
    <row r="15" spans="1:7" ht="32.25" customHeight="1" x14ac:dyDescent="0.25">
      <c r="A15" s="19" t="s">
        <v>11</v>
      </c>
      <c r="B15" s="1"/>
      <c r="C15" s="6"/>
      <c r="D15" s="6"/>
      <c r="E15" s="6"/>
      <c r="F15" s="6"/>
      <c r="G15" s="6"/>
    </row>
    <row r="16" spans="1:7" s="8" customFormat="1" ht="60" customHeight="1" x14ac:dyDescent="0.25">
      <c r="A16" s="24" t="s">
        <v>9</v>
      </c>
      <c r="B16" s="58" t="s">
        <v>8</v>
      </c>
      <c r="C16" s="58"/>
      <c r="D16" s="24" t="s">
        <v>23</v>
      </c>
      <c r="E16" s="17" t="s">
        <v>22</v>
      </c>
      <c r="F16" s="18" t="s">
        <v>10</v>
      </c>
      <c r="G16" s="7"/>
    </row>
    <row r="17" spans="1:7" x14ac:dyDescent="0.25">
      <c r="A17" s="10">
        <v>1</v>
      </c>
      <c r="B17" s="11" t="s">
        <v>25</v>
      </c>
      <c r="C17" s="5"/>
      <c r="D17" s="12"/>
      <c r="E17" s="5"/>
      <c r="F17" s="27"/>
      <c r="G17" s="7"/>
    </row>
    <row r="18" spans="1:7" ht="29.25" customHeight="1" x14ac:dyDescent="0.25">
      <c r="A18" s="2"/>
      <c r="B18" s="59" t="s">
        <v>29</v>
      </c>
      <c r="C18" s="59"/>
      <c r="D18" s="43">
        <v>39</v>
      </c>
      <c r="E18" s="43">
        <v>4.5</v>
      </c>
      <c r="F18" s="45">
        <f>+D18*E18</f>
        <v>175.5</v>
      </c>
      <c r="G18" s="7"/>
    </row>
    <row r="19" spans="1:7" x14ac:dyDescent="0.25">
      <c r="A19" s="2"/>
      <c r="B19" s="2" t="s">
        <v>24</v>
      </c>
      <c r="C19" s="2"/>
      <c r="D19" s="14">
        <v>39</v>
      </c>
      <c r="E19" s="14">
        <v>2.5</v>
      </c>
      <c r="F19" s="28">
        <f>+D19*E19</f>
        <v>97.5</v>
      </c>
      <c r="G19" s="7"/>
    </row>
    <row r="20" spans="1:7" s="1" customFormat="1" ht="24.75" customHeight="1" x14ac:dyDescent="0.2">
      <c r="A20" s="13"/>
      <c r="B20" s="2"/>
      <c r="C20" s="2"/>
      <c r="D20" s="37"/>
      <c r="E20" s="30" t="s">
        <v>14</v>
      </c>
      <c r="F20" s="38">
        <f>SUM(F18:F19)</f>
        <v>273</v>
      </c>
    </row>
    <row r="21" spans="1:7" s="35" customFormat="1" ht="24.75" customHeight="1" x14ac:dyDescent="0.25">
      <c r="A21" s="49">
        <v>2</v>
      </c>
      <c r="B21" s="50" t="s">
        <v>32</v>
      </c>
      <c r="C21" s="34"/>
      <c r="D21" s="51"/>
      <c r="E21" s="34"/>
      <c r="F21" s="52"/>
    </row>
    <row r="22" spans="1:7" ht="24.75" customHeight="1" x14ac:dyDescent="0.25">
      <c r="A22" s="36" t="s">
        <v>28</v>
      </c>
      <c r="B22" s="55"/>
      <c r="C22" s="55"/>
      <c r="D22" s="51"/>
      <c r="E22" s="34"/>
      <c r="F22" s="52"/>
    </row>
    <row r="23" spans="1:7" x14ac:dyDescent="0.25">
      <c r="A23" s="53" t="s">
        <v>30</v>
      </c>
      <c r="B23" s="54"/>
      <c r="C23" s="56" t="s">
        <v>31</v>
      </c>
      <c r="D23" s="43">
        <v>16</v>
      </c>
      <c r="E23" s="25">
        <v>119.7</v>
      </c>
      <c r="F23" s="45">
        <f>+E23*D23</f>
        <v>1915.2</v>
      </c>
    </row>
    <row r="24" spans="1:7" s="35" customFormat="1" x14ac:dyDescent="0.25">
      <c r="A24" s="53" t="s">
        <v>26</v>
      </c>
      <c r="B24" s="54"/>
      <c r="C24" s="39" t="s">
        <v>15</v>
      </c>
      <c r="D24" s="43">
        <v>5</v>
      </c>
      <c r="E24" s="25">
        <v>174</v>
      </c>
      <c r="F24" s="45">
        <f>+E24*D24</f>
        <v>870</v>
      </c>
    </row>
    <row r="25" spans="1:7" s="35" customFormat="1" x14ac:dyDescent="0.25">
      <c r="A25" s="40" t="s">
        <v>16</v>
      </c>
      <c r="B25" s="25"/>
      <c r="C25" s="25" t="s">
        <v>17</v>
      </c>
      <c r="D25" s="43">
        <v>1</v>
      </c>
      <c r="E25" s="25">
        <v>72</v>
      </c>
      <c r="F25" s="45">
        <f>+E25*D25</f>
        <v>72</v>
      </c>
    </row>
    <row r="26" spans="1:7" s="35" customFormat="1" x14ac:dyDescent="0.25">
      <c r="A26" s="37" t="s">
        <v>20</v>
      </c>
      <c r="B26" s="26"/>
      <c r="C26" s="26" t="s">
        <v>27</v>
      </c>
      <c r="D26" s="44">
        <v>3</v>
      </c>
      <c r="E26" s="26">
        <v>6</v>
      </c>
      <c r="F26" s="46">
        <f>+E26*D26</f>
        <v>18</v>
      </c>
    </row>
    <row r="27" spans="1:7" ht="24.75" customHeight="1" x14ac:dyDescent="0.25">
      <c r="A27" s="15"/>
      <c r="B27" s="9"/>
      <c r="C27" s="9"/>
      <c r="D27" s="16"/>
      <c r="E27" s="47"/>
      <c r="F27" s="48">
        <f>SUM(F23:F26)</f>
        <v>2875.2</v>
      </c>
    </row>
    <row r="28" spans="1:7" ht="24.75" customHeight="1" x14ac:dyDescent="0.25">
      <c r="A28" s="4"/>
      <c r="B28" s="3"/>
      <c r="C28" s="3"/>
      <c r="D28" s="33"/>
      <c r="E28" s="41" t="s">
        <v>18</v>
      </c>
      <c r="F28" s="29">
        <f>+F20+F27</f>
        <v>3148.2</v>
      </c>
    </row>
    <row r="29" spans="1:7" x14ac:dyDescent="0.25">
      <c r="E29" t="s">
        <v>19</v>
      </c>
    </row>
    <row r="30" spans="1:7" x14ac:dyDescent="0.25">
      <c r="A30" s="20" t="s">
        <v>12</v>
      </c>
    </row>
    <row r="31" spans="1:7" x14ac:dyDescent="0.25">
      <c r="A31" s="2"/>
      <c r="B31" s="2"/>
      <c r="C31" s="2"/>
    </row>
    <row r="32" spans="1:7" s="23" customFormat="1" ht="20.25" customHeight="1" x14ac:dyDescent="0.25"/>
    <row r="33" spans="5:6" x14ac:dyDescent="0.25">
      <c r="E33" s="21"/>
      <c r="F33" s="22"/>
    </row>
  </sheetData>
  <mergeCells count="3">
    <mergeCell ref="A1:B7"/>
    <mergeCell ref="B16:C16"/>
    <mergeCell ref="B18:C18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2020-12-30T14:21:34Z</dcterms:modified>
</cp:coreProperties>
</file>