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7650"/>
  </bookViews>
  <sheets>
    <sheet name="ALTA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K25" i="1" s="1"/>
  <c r="A25" i="1"/>
  <c r="L25" i="1" l="1"/>
  <c r="M25" i="1" s="1"/>
  <c r="J12" i="1"/>
  <c r="J4" i="1"/>
  <c r="J11" i="1"/>
  <c r="K11" i="1" s="1"/>
  <c r="L11" i="1" l="1"/>
  <c r="M11" i="1" s="1"/>
  <c r="J24" i="1"/>
  <c r="K24" i="1" s="1"/>
  <c r="J23" i="1"/>
  <c r="K23" i="1" s="1"/>
  <c r="J22" i="1"/>
  <c r="K22" i="1" s="1"/>
  <c r="K21" i="1"/>
  <c r="J21" i="1"/>
  <c r="J20" i="1"/>
  <c r="K20" i="1" s="1"/>
  <c r="J19" i="1"/>
  <c r="K19" i="1" s="1"/>
  <c r="A19" i="1"/>
  <c r="A20" i="1" s="1"/>
  <c r="A21" i="1" s="1"/>
  <c r="A22" i="1" s="1"/>
  <c r="A23" i="1" s="1"/>
  <c r="A24" i="1" s="1"/>
  <c r="J18" i="1"/>
  <c r="K18" i="1" s="1"/>
  <c r="J10" i="1"/>
  <c r="K10" i="1" s="1"/>
  <c r="J9" i="1"/>
  <c r="K9" i="1" s="1"/>
  <c r="J8" i="1"/>
  <c r="K8" i="1" s="1"/>
  <c r="L8" i="1" s="1"/>
  <c r="M8" i="1" s="1"/>
  <c r="J7" i="1"/>
  <c r="K7" i="1" s="1"/>
  <c r="A7" i="1"/>
  <c r="A8" i="1" s="1"/>
  <c r="A9" i="1" s="1"/>
  <c r="A10" i="1" s="1"/>
  <c r="A11" i="1" s="1"/>
  <c r="J6" i="1"/>
  <c r="K6" i="1" s="1"/>
  <c r="A6" i="1"/>
  <c r="J5" i="1"/>
  <c r="A5" i="1"/>
  <c r="K4" i="1"/>
  <c r="K5" i="1" l="1"/>
  <c r="L6" i="1"/>
  <c r="M6" i="1" s="1"/>
  <c r="L10" i="1"/>
  <c r="M10" i="1" s="1"/>
  <c r="L20" i="1"/>
  <c r="M20" i="1" s="1"/>
  <c r="L23" i="1"/>
  <c r="M23" i="1"/>
  <c r="L18" i="1"/>
  <c r="M18" i="1" s="1"/>
  <c r="L24" i="1"/>
  <c r="M24" i="1" s="1"/>
  <c r="L7" i="1"/>
  <c r="M7" i="1" s="1"/>
  <c r="M21" i="1"/>
  <c r="L4" i="1"/>
  <c r="M4" i="1" s="1"/>
  <c r="L19" i="1"/>
  <c r="M19" i="1"/>
  <c r="M22" i="1"/>
  <c r="L22" i="1"/>
  <c r="K12" i="1"/>
  <c r="L5" i="1"/>
  <c r="M5" i="1" s="1"/>
  <c r="L9" i="1"/>
  <c r="M9" i="1" s="1"/>
  <c r="L21" i="1"/>
  <c r="J26" i="1"/>
  <c r="K26" i="1" s="1"/>
  <c r="L26" i="1" l="1"/>
  <c r="M26" i="1" s="1"/>
  <c r="L12" i="1"/>
  <c r="M12" i="1" s="1"/>
</calcChain>
</file>

<file path=xl/sharedStrings.xml><?xml version="1.0" encoding="utf-8"?>
<sst xmlns="http://schemas.openxmlformats.org/spreadsheetml/2006/main" count="30" uniqueCount="17">
  <si>
    <t>SEMANA DEL 23 AL 29 DE SETIEMBRE DE 2020</t>
  </si>
  <si>
    <t>ALIMENTACION  ALMUERZOS PLANTA ALTAIR</t>
  </si>
  <si>
    <t>FECHA</t>
  </si>
  <si>
    <t>ADMINIST</t>
  </si>
  <si>
    <t>CONTABILIDAD</t>
  </si>
  <si>
    <t>SSOMA</t>
  </si>
  <si>
    <t>MANTENIMIENTO</t>
  </si>
  <si>
    <t>ALMACEN</t>
  </si>
  <si>
    <t>VIGILANCIA</t>
  </si>
  <si>
    <t>MUELLE</t>
  </si>
  <si>
    <t>GERENCIA</t>
  </si>
  <si>
    <t>TOTAL</t>
  </si>
  <si>
    <t>COSTO</t>
  </si>
  <si>
    <t>IGV</t>
  </si>
  <si>
    <t>SUB TOTAL</t>
  </si>
  <si>
    <t>ALIMENTACION CENAS PLANTA ALTAIR</t>
  </si>
  <si>
    <t>SEMANA DEL 23 AL 30 DE SETIEMBRE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</si>
</sst>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9" xfId="0" applyNumberFormat="1" applyBorder="1"/>
    <xf numFmtId="0" fontId="0" fillId="0" borderId="10" xfId="0" applyBorder="1"/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pane ySplit="3" topLeftCell="A4" activePane="bottomLeft" state="frozen"/>
      <selection pane="bottomLeft" activeCell="F11" sqref="F11"/>
    </sheetView>
  </sheetViews>
  <sheetFormatPr baseColWidth="10" defaultRowHeight="15" customHeight="1" x14ac:dyDescent="0.25"/>
  <cols>
    <col min="1" max="1" width="11.42578125" style="7"/>
    <col min="2" max="13" width="12.28515625" customWidth="1"/>
  </cols>
  <sheetData>
    <row r="1" spans="1:13" ht="15" customHeight="1" x14ac:dyDescent="0.25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15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3" ht="15" customHeight="1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3" ht="15" customHeight="1" x14ac:dyDescent="0.25">
      <c r="A4" s="3">
        <v>44097</v>
      </c>
      <c r="B4" s="4">
        <v>0</v>
      </c>
      <c r="C4" s="4">
        <v>0</v>
      </c>
      <c r="D4" s="4">
        <v>0</v>
      </c>
      <c r="E4" s="4">
        <v>3</v>
      </c>
      <c r="F4" s="4">
        <v>1</v>
      </c>
      <c r="G4" s="4">
        <v>0</v>
      </c>
      <c r="H4" s="4">
        <v>0</v>
      </c>
      <c r="I4" s="4">
        <v>0</v>
      </c>
      <c r="J4" s="5">
        <f>SUM(B4:I4)</f>
        <v>4</v>
      </c>
      <c r="K4" s="4">
        <f>J4*7</f>
        <v>28</v>
      </c>
      <c r="L4" s="4">
        <f>K4*18%</f>
        <v>5.04</v>
      </c>
      <c r="M4" s="6">
        <f>K4+L4</f>
        <v>33.04</v>
      </c>
    </row>
    <row r="5" spans="1:13" ht="15" customHeight="1" x14ac:dyDescent="0.25">
      <c r="A5" s="3">
        <f>+A4+1</f>
        <v>44098</v>
      </c>
      <c r="B5" s="4">
        <v>0</v>
      </c>
      <c r="C5" s="4">
        <v>0</v>
      </c>
      <c r="D5" s="4">
        <v>0</v>
      </c>
      <c r="E5" s="4">
        <v>3</v>
      </c>
      <c r="F5" s="4">
        <v>1</v>
      </c>
      <c r="G5" s="4">
        <v>0</v>
      </c>
      <c r="H5" s="4">
        <v>0</v>
      </c>
      <c r="I5" s="4">
        <v>0</v>
      </c>
      <c r="J5" s="5">
        <f t="shared" ref="J5:J10" si="0">SUM(B5:I5)</f>
        <v>4</v>
      </c>
      <c r="K5" s="4">
        <f t="shared" ref="K5:K10" si="1">J5*7</f>
        <v>28</v>
      </c>
      <c r="L5" s="4">
        <f t="shared" ref="L5:L10" si="2">K5*18%</f>
        <v>5.04</v>
      </c>
      <c r="M5" s="6">
        <f t="shared" ref="M5:M10" si="3">K5+L5</f>
        <v>33.04</v>
      </c>
    </row>
    <row r="6" spans="1:13" ht="15" customHeight="1" x14ac:dyDescent="0.25">
      <c r="A6" s="3">
        <f t="shared" ref="A6:A11" si="4">+A5+1</f>
        <v>44099</v>
      </c>
      <c r="B6" s="4">
        <v>0</v>
      </c>
      <c r="C6" s="4">
        <v>0</v>
      </c>
      <c r="D6" s="4">
        <v>0</v>
      </c>
      <c r="E6" s="4">
        <v>3</v>
      </c>
      <c r="F6" s="4">
        <v>1</v>
      </c>
      <c r="G6" s="4">
        <v>0</v>
      </c>
      <c r="H6" s="4">
        <v>0</v>
      </c>
      <c r="I6" s="4">
        <v>0</v>
      </c>
      <c r="J6" s="5">
        <f t="shared" si="0"/>
        <v>4</v>
      </c>
      <c r="K6" s="4">
        <f t="shared" si="1"/>
        <v>28</v>
      </c>
      <c r="L6" s="4">
        <f t="shared" si="2"/>
        <v>5.04</v>
      </c>
      <c r="M6" s="6">
        <f t="shared" si="3"/>
        <v>33.04</v>
      </c>
    </row>
    <row r="7" spans="1:13" ht="15" customHeight="1" x14ac:dyDescent="0.25">
      <c r="A7" s="3">
        <f t="shared" si="4"/>
        <v>44100</v>
      </c>
      <c r="B7" s="4">
        <v>0</v>
      </c>
      <c r="C7" s="4">
        <v>0</v>
      </c>
      <c r="D7" s="4">
        <v>0</v>
      </c>
      <c r="E7" s="4">
        <v>3</v>
      </c>
      <c r="F7" s="4">
        <v>1</v>
      </c>
      <c r="G7" s="4">
        <v>0</v>
      </c>
      <c r="H7" s="4">
        <v>0</v>
      </c>
      <c r="I7" s="4">
        <v>0</v>
      </c>
      <c r="J7" s="5">
        <f t="shared" si="0"/>
        <v>4</v>
      </c>
      <c r="K7" s="4">
        <f t="shared" si="1"/>
        <v>28</v>
      </c>
      <c r="L7" s="4">
        <f t="shared" si="2"/>
        <v>5.04</v>
      </c>
      <c r="M7" s="6">
        <f t="shared" si="3"/>
        <v>33.04</v>
      </c>
    </row>
    <row r="8" spans="1:13" ht="15" customHeight="1" x14ac:dyDescent="0.25">
      <c r="A8" s="3">
        <f t="shared" si="4"/>
        <v>44101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4">
        <v>0</v>
      </c>
      <c r="I8" s="4">
        <v>0</v>
      </c>
      <c r="J8" s="5">
        <f t="shared" si="0"/>
        <v>1</v>
      </c>
      <c r="K8" s="4">
        <f t="shared" si="1"/>
        <v>7</v>
      </c>
      <c r="L8" s="4">
        <f t="shared" si="2"/>
        <v>1.26</v>
      </c>
      <c r="M8" s="6">
        <f t="shared" si="3"/>
        <v>8.26</v>
      </c>
    </row>
    <row r="9" spans="1:13" ht="15" customHeight="1" x14ac:dyDescent="0.25">
      <c r="A9" s="3">
        <f t="shared" si="4"/>
        <v>44102</v>
      </c>
      <c r="B9" s="4">
        <v>0</v>
      </c>
      <c r="C9" s="4">
        <v>0</v>
      </c>
      <c r="D9" s="4">
        <v>1</v>
      </c>
      <c r="E9" s="4">
        <v>1</v>
      </c>
      <c r="F9" s="4">
        <v>1</v>
      </c>
      <c r="G9" s="4">
        <v>0</v>
      </c>
      <c r="H9" s="4">
        <v>1</v>
      </c>
      <c r="I9" s="4">
        <v>0</v>
      </c>
      <c r="J9" s="5">
        <f t="shared" si="0"/>
        <v>4</v>
      </c>
      <c r="K9" s="4">
        <f t="shared" si="1"/>
        <v>28</v>
      </c>
      <c r="L9" s="4">
        <f t="shared" si="2"/>
        <v>5.04</v>
      </c>
      <c r="M9" s="6">
        <f t="shared" si="3"/>
        <v>33.04</v>
      </c>
    </row>
    <row r="10" spans="1:13" ht="15" customHeight="1" x14ac:dyDescent="0.25">
      <c r="A10" s="3">
        <f t="shared" si="4"/>
        <v>44103</v>
      </c>
      <c r="B10" s="4">
        <v>0</v>
      </c>
      <c r="C10" s="4">
        <v>0</v>
      </c>
      <c r="D10" s="4">
        <v>0</v>
      </c>
      <c r="E10" s="4">
        <v>2</v>
      </c>
      <c r="F10" s="4">
        <v>1</v>
      </c>
      <c r="G10" s="4">
        <v>0</v>
      </c>
      <c r="H10" s="4">
        <v>1</v>
      </c>
      <c r="I10" s="4">
        <v>0</v>
      </c>
      <c r="J10" s="5">
        <f t="shared" si="0"/>
        <v>4</v>
      </c>
      <c r="K10" s="4">
        <f t="shared" si="1"/>
        <v>28</v>
      </c>
      <c r="L10" s="4">
        <f t="shared" si="2"/>
        <v>5.04</v>
      </c>
      <c r="M10" s="6">
        <f t="shared" si="3"/>
        <v>33.04</v>
      </c>
    </row>
    <row r="11" spans="1:13" ht="15" customHeight="1" x14ac:dyDescent="0.25">
      <c r="A11" s="3">
        <f t="shared" si="4"/>
        <v>44104</v>
      </c>
      <c r="B11" s="4">
        <v>0</v>
      </c>
      <c r="C11" s="4">
        <v>0</v>
      </c>
      <c r="D11" s="4">
        <v>0</v>
      </c>
      <c r="E11" s="4">
        <v>3</v>
      </c>
      <c r="F11" s="4">
        <v>1</v>
      </c>
      <c r="G11" s="4">
        <v>0</v>
      </c>
      <c r="H11" s="4">
        <v>1</v>
      </c>
      <c r="I11" s="4">
        <v>0</v>
      </c>
      <c r="J11" s="5">
        <f t="shared" ref="J11" si="5">SUM(B11:I11)</f>
        <v>5</v>
      </c>
      <c r="K11" s="4">
        <f t="shared" ref="K11" si="6">J11*7</f>
        <v>35</v>
      </c>
      <c r="L11" s="4">
        <f t="shared" ref="L11" si="7">K11*18%</f>
        <v>6.3</v>
      </c>
      <c r="M11" s="6">
        <f t="shared" ref="M11" si="8">K11+L11</f>
        <v>41.3</v>
      </c>
    </row>
    <row r="12" spans="1:13" ht="15" customHeight="1" thickBot="1" x14ac:dyDescent="0.3">
      <c r="J12" s="8">
        <f>SUM(J4:J11)</f>
        <v>30</v>
      </c>
      <c r="K12" s="9">
        <f>J12*7</f>
        <v>210</v>
      </c>
      <c r="L12" s="9">
        <f>K12*18%</f>
        <v>37.799999999999997</v>
      </c>
      <c r="M12" s="10">
        <f>K12+L12</f>
        <v>247.8</v>
      </c>
    </row>
    <row r="14" spans="1:13" ht="15" customHeight="1" thickBot="1" x14ac:dyDescent="0.3"/>
    <row r="15" spans="1:13" ht="15" customHeight="1" x14ac:dyDescent="0.25">
      <c r="A15" s="11" t="s">
        <v>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15" customHeight="1" x14ac:dyDescent="0.25">
      <c r="A16" s="14" t="s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</row>
    <row r="17" spans="1:13" ht="15" customHeight="1" x14ac:dyDescent="0.25">
      <c r="A17" s="1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  <c r="L17" s="2" t="s">
        <v>13</v>
      </c>
      <c r="M17" s="2" t="s">
        <v>14</v>
      </c>
    </row>
    <row r="18" spans="1:13" ht="15" customHeight="1" x14ac:dyDescent="0.25">
      <c r="A18" s="3">
        <v>44097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f>SUM(B18:I18)</f>
        <v>0</v>
      </c>
      <c r="K18" s="4">
        <f>J18*7</f>
        <v>0</v>
      </c>
      <c r="L18" s="4">
        <f>K18*18%</f>
        <v>0</v>
      </c>
      <c r="M18" s="6">
        <f>K18+L18</f>
        <v>0</v>
      </c>
    </row>
    <row r="19" spans="1:13" ht="15" customHeight="1" x14ac:dyDescent="0.25">
      <c r="A19" s="3">
        <f>+A18+1</f>
        <v>44098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5">
        <f t="shared" ref="J19:J24" si="9">SUM(B19:I19)</f>
        <v>0</v>
      </c>
      <c r="K19" s="4">
        <f t="shared" ref="K19:K24" si="10">J19*7</f>
        <v>0</v>
      </c>
      <c r="L19" s="4">
        <f t="shared" ref="L19:L24" si="11">K19*18%</f>
        <v>0</v>
      </c>
      <c r="M19" s="6">
        <f t="shared" ref="M19:M24" si="12">K19+L19</f>
        <v>0</v>
      </c>
    </row>
    <row r="20" spans="1:13" ht="15" customHeight="1" x14ac:dyDescent="0.25">
      <c r="A20" s="3">
        <f t="shared" ref="A20:A25" si="13">+A19+1</f>
        <v>44099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5">
        <f t="shared" si="9"/>
        <v>0</v>
      </c>
      <c r="K20" s="4">
        <f t="shared" si="10"/>
        <v>0</v>
      </c>
      <c r="L20" s="4">
        <f t="shared" si="11"/>
        <v>0</v>
      </c>
      <c r="M20" s="6">
        <f t="shared" si="12"/>
        <v>0</v>
      </c>
    </row>
    <row r="21" spans="1:13" ht="15" customHeight="1" x14ac:dyDescent="0.25">
      <c r="A21" s="3">
        <f t="shared" si="13"/>
        <v>44100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5">
        <f t="shared" si="9"/>
        <v>0</v>
      </c>
      <c r="K21" s="4">
        <f t="shared" si="10"/>
        <v>0</v>
      </c>
      <c r="L21" s="4">
        <f t="shared" si="11"/>
        <v>0</v>
      </c>
      <c r="M21" s="6">
        <f t="shared" si="12"/>
        <v>0</v>
      </c>
    </row>
    <row r="22" spans="1:13" ht="15" customHeight="1" x14ac:dyDescent="0.25">
      <c r="A22" s="3">
        <f t="shared" si="13"/>
        <v>44101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5">
        <f t="shared" si="9"/>
        <v>0</v>
      </c>
      <c r="K22" s="4">
        <f t="shared" si="10"/>
        <v>0</v>
      </c>
      <c r="L22" s="4">
        <f t="shared" si="11"/>
        <v>0</v>
      </c>
      <c r="M22" s="6">
        <f t="shared" si="12"/>
        <v>0</v>
      </c>
    </row>
    <row r="23" spans="1:13" ht="15" customHeight="1" x14ac:dyDescent="0.25">
      <c r="A23" s="3">
        <f t="shared" si="13"/>
        <v>44102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f t="shared" si="9"/>
        <v>0</v>
      </c>
      <c r="K23" s="4">
        <f t="shared" si="10"/>
        <v>0</v>
      </c>
      <c r="L23" s="4">
        <f t="shared" si="11"/>
        <v>0</v>
      </c>
      <c r="M23" s="6">
        <f t="shared" si="12"/>
        <v>0</v>
      </c>
    </row>
    <row r="24" spans="1:13" ht="15" customHeight="1" x14ac:dyDescent="0.25">
      <c r="A24" s="3">
        <f t="shared" si="13"/>
        <v>44103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5">
        <f t="shared" si="9"/>
        <v>0</v>
      </c>
      <c r="K24" s="4">
        <f t="shared" si="10"/>
        <v>0</v>
      </c>
      <c r="L24" s="4">
        <f t="shared" si="11"/>
        <v>0</v>
      </c>
      <c r="M24" s="6">
        <f t="shared" si="12"/>
        <v>0</v>
      </c>
    </row>
    <row r="25" spans="1:13" ht="15" customHeight="1" x14ac:dyDescent="0.25">
      <c r="A25" s="3">
        <f t="shared" si="13"/>
        <v>44104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5">
        <f t="shared" ref="J25" si="14">SUM(B25:I25)</f>
        <v>0</v>
      </c>
      <c r="K25" s="4">
        <f t="shared" ref="K25" si="15">J25*7</f>
        <v>0</v>
      </c>
      <c r="L25" s="4">
        <f t="shared" ref="L25" si="16">K25*18%</f>
        <v>0</v>
      </c>
      <c r="M25" s="6">
        <f t="shared" ref="M25" si="17">K25+L25</f>
        <v>0</v>
      </c>
    </row>
    <row r="26" spans="1:13" ht="15" customHeight="1" thickBot="1" x14ac:dyDescent="0.3">
      <c r="J26" s="8">
        <f>SUM(J18:J24)</f>
        <v>0</v>
      </c>
      <c r="K26" s="9">
        <f>J26*7</f>
        <v>0</v>
      </c>
      <c r="L26" s="9">
        <f>K26*18%</f>
        <v>0</v>
      </c>
      <c r="M26" s="10">
        <f>K26+L26</f>
        <v>0</v>
      </c>
    </row>
  </sheetData>
  <mergeCells count="4">
    <mergeCell ref="A1:M1"/>
    <mergeCell ref="A2:M2"/>
    <mergeCell ref="A15:M15"/>
    <mergeCell ref="A16:M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Maria Atarama</cp:lastModifiedBy>
  <dcterms:created xsi:type="dcterms:W3CDTF">2020-10-01T17:29:05Z</dcterms:created>
  <dcterms:modified xsi:type="dcterms:W3CDTF">2020-10-01T20:25:22Z</dcterms:modified>
</cp:coreProperties>
</file>