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K23" i="1" s="1"/>
  <c r="J22" i="1"/>
  <c r="K22" i="1" s="1"/>
  <c r="J21" i="1"/>
  <c r="K21" i="1" s="1"/>
  <c r="J20" i="1"/>
  <c r="K20" i="1" s="1"/>
  <c r="J19" i="1"/>
  <c r="K19" i="1" s="1"/>
  <c r="L20" i="1" l="1"/>
  <c r="M20" i="1" s="1"/>
  <c r="L22" i="1"/>
  <c r="M22" i="1" s="1"/>
  <c r="L19" i="1"/>
  <c r="M19" i="1" s="1"/>
  <c r="L21" i="1"/>
  <c r="M21" i="1" s="1"/>
  <c r="L23" i="1"/>
  <c r="M23" i="1" s="1"/>
  <c r="J24" i="1"/>
  <c r="K24" i="1" s="1"/>
  <c r="L24" i="1" l="1"/>
  <c r="M24" i="1" s="1"/>
  <c r="J11" i="1" l="1"/>
  <c r="K11" i="1" s="1"/>
  <c r="J10" i="1"/>
  <c r="K10" i="1" s="1"/>
  <c r="J9" i="1"/>
  <c r="K9" i="1" s="1"/>
  <c r="J8" i="1"/>
  <c r="K8" i="1" s="1"/>
  <c r="J7" i="1"/>
  <c r="K7" i="1" s="1"/>
  <c r="L8" i="1" l="1"/>
  <c r="M8" i="1" s="1"/>
  <c r="L11" i="1"/>
  <c r="M11" i="1" s="1"/>
  <c r="L7" i="1"/>
  <c r="M7" i="1" s="1"/>
  <c r="L9" i="1"/>
  <c r="M9" i="1" s="1"/>
  <c r="L10" i="1"/>
  <c r="M10" i="1" s="1"/>
  <c r="J12" i="1"/>
  <c r="K12" i="1" s="1"/>
  <c r="L12" i="1" l="1"/>
  <c r="M12" i="1" s="1"/>
</calcChain>
</file>

<file path=xl/sharedStrings.xml><?xml version="1.0" encoding="utf-8"?>
<sst xmlns="http://schemas.openxmlformats.org/spreadsheetml/2006/main" count="28" uniqueCount="16">
  <si>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</si>
  <si>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</si>
  <si>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</si>
  <si>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</si>
  <si>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</si>
  <si>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</si>
  <si>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</si>
  <si>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</si>
  <si>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</si>
  <si>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</si>
  <si>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</si>
  <si>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</si>
  <si>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ALIMENTACION PLANTA ALTAIR ALMUERZOS</t>
  </si>
  <si>
    <t>ALIMENTACION PLANTA ALTAIR CENAS</t>
  </si>
  <si>
    <t>SEMANA DEL 20 AL 26 DE MAYO DE 2020</t>
  </si>
  <si>
    <t>SEMANA DEL 27 AL 31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</si>
</sst>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2" fillId="0" borderId="3" xfId="0" applyFont="1" applyBorder="1"/>
    <xf numFmtId="0" fontId="0" fillId="0" borderId="5" xfId="0" applyNumberForma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12" xfId="0" applyNumberFormat="1" applyBorder="1"/>
    <xf numFmtId="0" fontId="0" fillId="0" borderId="12" xfId="0" applyBorder="1"/>
    <xf numFmtId="0" fontId="0" fillId="0" borderId="13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4"/>
  <sheetViews>
    <sheetView tabSelected="1" workbookViewId="0">
      <selection activeCell="F24" sqref="F24"/>
    </sheetView>
  </sheetViews>
  <sheetFormatPr baseColWidth="10" defaultRowHeight="15" x14ac:dyDescent="0.25"/>
  <cols>
    <col min="10" max="10" width="13.85546875" customWidth="1"/>
  </cols>
  <sheetData>
    <row r="3" spans="2:13" ht="15.75" thickBot="1" x14ac:dyDescent="0.3"/>
    <row r="4" spans="2:13" x14ac:dyDescent="0.25">
      <c r="B4" s="13" t="s">
        <v>15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</row>
    <row r="5" spans="2:13" x14ac:dyDescent="0.25">
      <c r="B5" s="16" t="s">
        <v>12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2:13" x14ac:dyDescent="0.25">
      <c r="B6" s="5" t="s">
        <v>0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</v>
      </c>
      <c r="H6" s="4" t="s">
        <v>10</v>
      </c>
      <c r="I6" s="4" t="s">
        <v>11</v>
      </c>
      <c r="J6" s="4" t="s">
        <v>2</v>
      </c>
      <c r="K6" s="4" t="s">
        <v>3</v>
      </c>
      <c r="L6" s="4" t="s">
        <v>4</v>
      </c>
      <c r="M6" s="4" t="s">
        <v>5</v>
      </c>
    </row>
    <row r="7" spans="2:13" x14ac:dyDescent="0.25">
      <c r="B7" s="1">
        <v>43978</v>
      </c>
      <c r="C7" s="2">
        <v>0</v>
      </c>
      <c r="D7" s="2">
        <v>0</v>
      </c>
      <c r="E7" s="2">
        <v>1</v>
      </c>
      <c r="F7" s="2">
        <v>2</v>
      </c>
      <c r="G7" s="2">
        <v>1</v>
      </c>
      <c r="H7" s="2">
        <v>0</v>
      </c>
      <c r="I7" s="2">
        <v>1</v>
      </c>
      <c r="J7" s="6">
        <f t="shared" ref="J7:J11" si="0">SUM(C7:I7)</f>
        <v>5</v>
      </c>
      <c r="K7" s="2">
        <f>J7*7</f>
        <v>35</v>
      </c>
      <c r="L7" s="2">
        <f>K7*18%</f>
        <v>6.3</v>
      </c>
      <c r="M7" s="3">
        <f>K7+L7</f>
        <v>41.3</v>
      </c>
    </row>
    <row r="8" spans="2:13" x14ac:dyDescent="0.25">
      <c r="B8" s="1">
        <v>43979</v>
      </c>
      <c r="C8" s="2">
        <v>0</v>
      </c>
      <c r="D8" s="2">
        <v>0</v>
      </c>
      <c r="E8" s="2">
        <v>1</v>
      </c>
      <c r="F8" s="2">
        <v>3</v>
      </c>
      <c r="G8" s="2">
        <v>1</v>
      </c>
      <c r="H8" s="2">
        <v>0</v>
      </c>
      <c r="I8" s="2">
        <v>1</v>
      </c>
      <c r="J8" s="6">
        <f t="shared" si="0"/>
        <v>6</v>
      </c>
      <c r="K8" s="2">
        <f t="shared" ref="K8:K10" si="1">J8*7</f>
        <v>42</v>
      </c>
      <c r="L8" s="2">
        <f t="shared" ref="L8:L10" si="2">K8*18%</f>
        <v>7.56</v>
      </c>
      <c r="M8" s="3">
        <f t="shared" ref="M8:M10" si="3">K8+L8</f>
        <v>49.56</v>
      </c>
    </row>
    <row r="9" spans="2:13" x14ac:dyDescent="0.25">
      <c r="B9" s="1">
        <v>43980</v>
      </c>
      <c r="C9" s="2">
        <v>0</v>
      </c>
      <c r="D9" s="2">
        <v>0</v>
      </c>
      <c r="E9" s="2">
        <v>1</v>
      </c>
      <c r="F9" s="2">
        <v>3</v>
      </c>
      <c r="G9" s="2">
        <v>1</v>
      </c>
      <c r="H9" s="2">
        <v>1</v>
      </c>
      <c r="I9" s="2">
        <v>1</v>
      </c>
      <c r="J9" s="6">
        <f t="shared" si="0"/>
        <v>7</v>
      </c>
      <c r="K9" s="2">
        <f t="shared" si="1"/>
        <v>49</v>
      </c>
      <c r="L9" s="2">
        <f t="shared" si="2"/>
        <v>8.82</v>
      </c>
      <c r="M9" s="3">
        <f t="shared" si="3"/>
        <v>57.82</v>
      </c>
    </row>
    <row r="10" spans="2:13" x14ac:dyDescent="0.25">
      <c r="B10" s="1">
        <v>43981</v>
      </c>
      <c r="C10" s="2">
        <v>0</v>
      </c>
      <c r="D10" s="2">
        <v>0</v>
      </c>
      <c r="E10" s="2">
        <v>1</v>
      </c>
      <c r="F10" s="2">
        <v>2</v>
      </c>
      <c r="G10" s="2">
        <v>1</v>
      </c>
      <c r="H10" s="2">
        <v>1</v>
      </c>
      <c r="I10" s="2">
        <v>2</v>
      </c>
      <c r="J10" s="6">
        <f t="shared" si="0"/>
        <v>7</v>
      </c>
      <c r="K10" s="2">
        <f t="shared" si="1"/>
        <v>49</v>
      </c>
      <c r="L10" s="2">
        <f t="shared" si="2"/>
        <v>8.82</v>
      </c>
      <c r="M10" s="3">
        <f t="shared" si="3"/>
        <v>57.82</v>
      </c>
    </row>
    <row r="11" spans="2:13" ht="15.75" thickBot="1" x14ac:dyDescent="0.3">
      <c r="B11" s="1">
        <v>43982</v>
      </c>
      <c r="C11" s="2">
        <v>0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2</v>
      </c>
      <c r="J11" s="10">
        <f t="shared" si="0"/>
        <v>3</v>
      </c>
      <c r="K11" s="11">
        <f t="shared" ref="K11" si="4">J11*7</f>
        <v>21</v>
      </c>
      <c r="L11" s="11">
        <f t="shared" ref="L11" si="5">K11*18%</f>
        <v>3.78</v>
      </c>
      <c r="M11" s="12">
        <f t="shared" ref="M11" si="6">K11+L11</f>
        <v>24.78</v>
      </c>
    </row>
    <row r="12" spans="2:13" ht="15.75" thickBot="1" x14ac:dyDescent="0.3">
      <c r="J12" s="7">
        <f>SUM(J7:J11)</f>
        <v>28</v>
      </c>
      <c r="K12" s="8">
        <f>J12*7</f>
        <v>196</v>
      </c>
      <c r="L12" s="8">
        <f>K12*18%</f>
        <v>35.28</v>
      </c>
      <c r="M12" s="9">
        <f>K12+L12</f>
        <v>231.28</v>
      </c>
    </row>
    <row r="15" spans="2:13" ht="15.75" thickBot="1" x14ac:dyDescent="0.3"/>
    <row r="16" spans="2:13" x14ac:dyDescent="0.25">
      <c r="B16" s="13" t="s">
        <v>14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</row>
    <row r="17" spans="2:13" x14ac:dyDescent="0.25">
      <c r="B17" s="16" t="s">
        <v>13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/>
    </row>
    <row r="18" spans="2:13" x14ac:dyDescent="0.25">
      <c r="B18" s="5" t="s">
        <v>0</v>
      </c>
      <c r="C18" s="4" t="s">
        <v>6</v>
      </c>
      <c r="D18" s="4" t="s">
        <v>7</v>
      </c>
      <c r="E18" s="4" t="s">
        <v>8</v>
      </c>
      <c r="F18" s="4" t="s">
        <v>9</v>
      </c>
      <c r="G18" s="4" t="s">
        <v>1</v>
      </c>
      <c r="H18" s="4" t="s">
        <v>10</v>
      </c>
      <c r="I18" s="4" t="s">
        <v>11</v>
      </c>
      <c r="J18" s="4" t="s">
        <v>2</v>
      </c>
      <c r="K18" s="4" t="s">
        <v>3</v>
      </c>
      <c r="L18" s="4" t="s">
        <v>4</v>
      </c>
      <c r="M18" s="4" t="s">
        <v>5</v>
      </c>
    </row>
    <row r="19" spans="2:13" x14ac:dyDescent="0.25">
      <c r="B19" s="1">
        <v>43978</v>
      </c>
      <c r="C19" s="2">
        <v>0</v>
      </c>
      <c r="D19" s="2">
        <v>0</v>
      </c>
      <c r="E19" s="2">
        <v>0</v>
      </c>
      <c r="F19" s="2">
        <v>1</v>
      </c>
      <c r="G19" s="2">
        <v>1</v>
      </c>
      <c r="H19" s="2">
        <v>0</v>
      </c>
      <c r="I19" s="2">
        <v>0</v>
      </c>
      <c r="J19" s="6">
        <f t="shared" ref="J19:J23" si="7">SUM(C19:I19)</f>
        <v>2</v>
      </c>
      <c r="K19" s="2">
        <f>J19*7</f>
        <v>14</v>
      </c>
      <c r="L19" s="2">
        <f>K19*18%</f>
        <v>2.52</v>
      </c>
      <c r="M19" s="3">
        <f>K19+L19</f>
        <v>16.52</v>
      </c>
    </row>
    <row r="20" spans="2:13" x14ac:dyDescent="0.25">
      <c r="B20" s="1">
        <v>43979</v>
      </c>
      <c r="C20" s="2">
        <v>0</v>
      </c>
      <c r="D20" s="2">
        <v>0</v>
      </c>
      <c r="E20" s="2">
        <v>0</v>
      </c>
      <c r="F20" s="2">
        <v>1</v>
      </c>
      <c r="G20" s="2">
        <v>1</v>
      </c>
      <c r="H20" s="2">
        <v>0</v>
      </c>
      <c r="I20" s="2">
        <v>0</v>
      </c>
      <c r="J20" s="6">
        <f t="shared" si="7"/>
        <v>2</v>
      </c>
      <c r="K20" s="2">
        <f t="shared" ref="K20:K22" si="8">J20*7</f>
        <v>14</v>
      </c>
      <c r="L20" s="2">
        <f t="shared" ref="L20:L22" si="9">K20*18%</f>
        <v>2.52</v>
      </c>
      <c r="M20" s="3">
        <f t="shared" ref="M20:M22" si="10">K20+L20</f>
        <v>16.52</v>
      </c>
    </row>
    <row r="21" spans="2:13" x14ac:dyDescent="0.25">
      <c r="B21" s="1">
        <v>43980</v>
      </c>
      <c r="C21" s="2">
        <v>0</v>
      </c>
      <c r="D21" s="2">
        <v>0</v>
      </c>
      <c r="E21" s="2">
        <v>0</v>
      </c>
      <c r="F21" s="2">
        <v>2</v>
      </c>
      <c r="G21" s="2">
        <v>1</v>
      </c>
      <c r="H21" s="2">
        <v>0</v>
      </c>
      <c r="I21" s="2">
        <v>0</v>
      </c>
      <c r="J21" s="6">
        <f t="shared" si="7"/>
        <v>3</v>
      </c>
      <c r="K21" s="2">
        <f t="shared" si="8"/>
        <v>21</v>
      </c>
      <c r="L21" s="2">
        <f t="shared" si="9"/>
        <v>3.78</v>
      </c>
      <c r="M21" s="3">
        <f t="shared" si="10"/>
        <v>24.78</v>
      </c>
    </row>
    <row r="22" spans="2:13" x14ac:dyDescent="0.25">
      <c r="B22" s="1">
        <v>43981</v>
      </c>
      <c r="C22" s="2">
        <v>0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6">
        <f t="shared" si="7"/>
        <v>1</v>
      </c>
      <c r="K22" s="2">
        <f t="shared" si="8"/>
        <v>7</v>
      </c>
      <c r="L22" s="2">
        <f t="shared" si="9"/>
        <v>1.26</v>
      </c>
      <c r="M22" s="3">
        <f t="shared" si="10"/>
        <v>8.26</v>
      </c>
    </row>
    <row r="23" spans="2:13" ht="15.75" thickBot="1" x14ac:dyDescent="0.3">
      <c r="B23" s="1">
        <v>43982</v>
      </c>
      <c r="C23" s="2">
        <v>0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0</v>
      </c>
      <c r="J23" s="10">
        <f t="shared" si="7"/>
        <v>1</v>
      </c>
      <c r="K23" s="11">
        <f t="shared" ref="K23" si="11">J23*7</f>
        <v>7</v>
      </c>
      <c r="L23" s="11">
        <f t="shared" ref="L23" si="12">K23*18%</f>
        <v>1.26</v>
      </c>
      <c r="M23" s="12">
        <f t="shared" ref="M23" si="13">K23+L23</f>
        <v>8.26</v>
      </c>
    </row>
    <row r="24" spans="2:13" ht="15.75" thickBot="1" x14ac:dyDescent="0.3">
      <c r="J24" s="7">
        <f>SUM(J19:J23)</f>
        <v>9</v>
      </c>
      <c r="K24" s="8">
        <f>J24*7</f>
        <v>63</v>
      </c>
      <c r="L24" s="8">
        <f>K24*18%</f>
        <v>11.34</v>
      </c>
      <c r="M24" s="9">
        <f>K24+L24</f>
        <v>74.34</v>
      </c>
    </row>
  </sheetData>
  <mergeCells count="4">
    <mergeCell ref="B4:M4"/>
    <mergeCell ref="B5:M5"/>
    <mergeCell ref="B16:M16"/>
    <mergeCell ref="B17:M1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2020-06-01T17:28:05Z</dcterms:modified>
</cp:coreProperties>
</file>