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J6" i="1"/>
  <c r="K6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L6" i="1" l="1"/>
  <c r="M6" i="1" s="1"/>
  <c r="L21" i="1"/>
  <c r="M21" i="1" s="1"/>
  <c r="L18" i="1"/>
  <c r="M18" i="1" s="1"/>
  <c r="L22" i="1"/>
  <c r="M22" i="1" s="1"/>
  <c r="L17" i="1"/>
  <c r="M17" i="1" s="1"/>
  <c r="L19" i="1"/>
  <c r="M19" i="1" s="1"/>
  <c r="L20" i="1"/>
  <c r="M20" i="1" s="1"/>
  <c r="J23" i="1"/>
  <c r="K23" i="1" s="1"/>
  <c r="J11" i="1"/>
  <c r="K11" i="1" s="1"/>
  <c r="J10" i="1"/>
  <c r="J9" i="1"/>
  <c r="K9" i="1" s="1"/>
  <c r="J8" i="1"/>
  <c r="K8" i="1" s="1"/>
  <c r="J7" i="1"/>
  <c r="K7" i="1" s="1"/>
  <c r="L23" i="1" l="1"/>
  <c r="M23" i="1" s="1"/>
  <c r="L7" i="1"/>
  <c r="L9" i="1"/>
  <c r="L10" i="1" l="1"/>
  <c r="M10" i="1" s="1"/>
  <c r="J12" i="1"/>
  <c r="L11" i="1"/>
  <c r="M11" i="1" s="1"/>
  <c r="L8" i="1"/>
  <c r="M8" i="1" s="1"/>
  <c r="M7" i="1"/>
  <c r="M9" i="1"/>
  <c r="K12" i="1" l="1"/>
  <c r="L12" i="1" s="1"/>
  <c r="M12" i="1" s="1"/>
</calcChain>
</file>

<file path=xl/sharedStrings.xml><?xml version="1.0" encoding="utf-8"?>
<sst xmlns="http://schemas.openxmlformats.org/spreadsheetml/2006/main" count="28" uniqueCount="15">
  <si>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</si>
  <si>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</si>
  <si>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</si>
  <si>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</si>
  <si>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</si>
  <si>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</si>
  <si>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</si>
  <si>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</si>
  <si>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</si>
  <si>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</si>
  <si>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</si>
  <si>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</si>
  <si>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SEMANA DEL 01 AL 06 DE ABRIL DE 2020</t>
  </si>
  <si>
    <t>ALIMENTACION PLANTA ALTAIR DESAYUNOS</t>
  </si>
  <si>
    <t>ALIMENTACION PLANTA ALTAIR ALMUERZOS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</si>
</sst>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3"/>
  <sheetViews>
    <sheetView tabSelected="1" topLeftCell="A10" workbookViewId="0">
      <selection activeCell="G25" sqref="G25"/>
    </sheetView>
  </sheetViews>
  <sheetFormatPr baseColWidth="10" defaultRowHeight="15" x14ac:dyDescent="0.25"/>
  <cols>
    <col min="10" max="10" width="13.85546875" customWidth="1"/>
  </cols>
  <sheetData>
    <row r="2" spans="2:13" ht="15.75" thickBot="1" x14ac:dyDescent="0.3"/>
    <row r="3" spans="2:13" ht="24.75" customHeight="1" x14ac:dyDescent="0.25">
      <c r="B3" s="18" t="s">
        <v>12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</row>
    <row r="4" spans="2:13" ht="21" customHeight="1" x14ac:dyDescent="0.25">
      <c r="B4" s="21" t="s">
        <v>13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</row>
    <row r="5" spans="2:13" x14ac:dyDescent="0.25">
      <c r="B5" s="7" t="s">
        <v>0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</v>
      </c>
      <c r="H5" s="6" t="s">
        <v>10</v>
      </c>
      <c r="I5" s="6" t="s">
        <v>11</v>
      </c>
      <c r="J5" s="6" t="s">
        <v>2</v>
      </c>
      <c r="K5" s="6" t="s">
        <v>3</v>
      </c>
      <c r="L5" s="6" t="s">
        <v>4</v>
      </c>
      <c r="M5" s="6" t="s">
        <v>5</v>
      </c>
    </row>
    <row r="6" spans="2:13" x14ac:dyDescent="0.25">
      <c r="B6" s="3">
        <v>43922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8">
        <f t="shared" ref="J6:J11" si="0">SUM(C6:I6)</f>
        <v>0</v>
      </c>
      <c r="K6" s="4">
        <f>J6*4.5</f>
        <v>0</v>
      </c>
      <c r="L6" s="4">
        <f>K6*18%</f>
        <v>0</v>
      </c>
      <c r="M6" s="5">
        <f>K6+L6</f>
        <v>0</v>
      </c>
    </row>
    <row r="7" spans="2:13" x14ac:dyDescent="0.25">
      <c r="B7" s="3">
        <v>43923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8">
        <f t="shared" si="0"/>
        <v>0</v>
      </c>
      <c r="K7" s="4">
        <f t="shared" ref="K7:K11" si="1">J7*4.5</f>
        <v>0</v>
      </c>
      <c r="L7" s="4">
        <f t="shared" ref="L7:L11" si="2">K7*18%</f>
        <v>0</v>
      </c>
      <c r="M7" s="5">
        <f t="shared" ref="M7:M11" si="3">K7+L7</f>
        <v>0</v>
      </c>
    </row>
    <row r="8" spans="2:13" x14ac:dyDescent="0.25">
      <c r="B8" s="3">
        <v>43924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8">
        <f t="shared" si="0"/>
        <v>0</v>
      </c>
      <c r="K8" s="4">
        <f t="shared" si="1"/>
        <v>0</v>
      </c>
      <c r="L8" s="4">
        <f t="shared" si="2"/>
        <v>0</v>
      </c>
      <c r="M8" s="5">
        <f t="shared" si="3"/>
        <v>0</v>
      </c>
    </row>
    <row r="9" spans="2:13" x14ac:dyDescent="0.25">
      <c r="B9" s="3">
        <v>43925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8">
        <f t="shared" si="0"/>
        <v>0</v>
      </c>
      <c r="K9" s="4">
        <f t="shared" si="1"/>
        <v>0</v>
      </c>
      <c r="L9" s="4">
        <f t="shared" si="2"/>
        <v>0</v>
      </c>
      <c r="M9" s="5">
        <f t="shared" si="3"/>
        <v>0</v>
      </c>
    </row>
    <row r="10" spans="2:13" x14ac:dyDescent="0.25">
      <c r="B10" s="3">
        <v>43926</v>
      </c>
      <c r="C10" s="1">
        <v>0</v>
      </c>
      <c r="D10" s="1">
        <v>0</v>
      </c>
      <c r="E10" s="1">
        <v>0</v>
      </c>
      <c r="F10" s="1">
        <v>1</v>
      </c>
      <c r="G10" s="1">
        <v>0</v>
      </c>
      <c r="H10" s="1">
        <v>0</v>
      </c>
      <c r="I10" s="1">
        <v>0</v>
      </c>
      <c r="J10" s="8">
        <f t="shared" si="0"/>
        <v>1</v>
      </c>
      <c r="K10" s="4">
        <f t="shared" si="1"/>
        <v>4.5</v>
      </c>
      <c r="L10" s="4">
        <f>K10*18%</f>
        <v>0.80999999999999994</v>
      </c>
      <c r="M10" s="5">
        <f>K10+L10</f>
        <v>5.31</v>
      </c>
    </row>
    <row r="11" spans="2:13" ht="15.75" thickBot="1" x14ac:dyDescent="0.3">
      <c r="B11" s="3">
        <v>43927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12">
        <f t="shared" si="0"/>
        <v>0</v>
      </c>
      <c r="K11" s="4">
        <f t="shared" si="1"/>
        <v>0</v>
      </c>
      <c r="L11" s="13">
        <f t="shared" si="2"/>
        <v>0</v>
      </c>
      <c r="M11" s="14">
        <f t="shared" si="3"/>
        <v>0</v>
      </c>
    </row>
    <row r="12" spans="2:13" ht="15.75" thickBot="1" x14ac:dyDescent="0.3">
      <c r="J12" s="9">
        <f>SUM(J6:J11)</f>
        <v>1</v>
      </c>
      <c r="K12" s="10">
        <f>J12*4.5</f>
        <v>4.5</v>
      </c>
      <c r="L12" s="10">
        <f>K12*18%</f>
        <v>0.80999999999999994</v>
      </c>
      <c r="M12" s="11">
        <f>K12+L12</f>
        <v>5.31</v>
      </c>
    </row>
    <row r="13" spans="2:13" ht="15.75" thickBot="1" x14ac:dyDescent="0.3"/>
    <row r="14" spans="2:13" x14ac:dyDescent="0.25">
      <c r="B14" s="18" t="s">
        <v>12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20"/>
    </row>
    <row r="15" spans="2:13" x14ac:dyDescent="0.25">
      <c r="B15" s="15" t="s">
        <v>14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7"/>
    </row>
    <row r="16" spans="2:13" x14ac:dyDescent="0.25">
      <c r="B16" s="7" t="s">
        <v>0</v>
      </c>
      <c r="C16" s="6" t="s">
        <v>6</v>
      </c>
      <c r="D16" s="6" t="s">
        <v>7</v>
      </c>
      <c r="E16" s="6" t="s">
        <v>8</v>
      </c>
      <c r="F16" s="6" t="s">
        <v>9</v>
      </c>
      <c r="G16" s="6" t="s">
        <v>1</v>
      </c>
      <c r="H16" s="6" t="s">
        <v>10</v>
      </c>
      <c r="I16" s="6" t="s">
        <v>11</v>
      </c>
      <c r="J16" s="6" t="s">
        <v>2</v>
      </c>
      <c r="K16" s="6" t="s">
        <v>3</v>
      </c>
      <c r="L16" s="6" t="s">
        <v>4</v>
      </c>
      <c r="M16" s="6" t="s">
        <v>5</v>
      </c>
    </row>
    <row r="17" spans="2:13" x14ac:dyDescent="0.25">
      <c r="B17" s="3">
        <v>43922</v>
      </c>
      <c r="C17" s="4">
        <v>0</v>
      </c>
      <c r="D17" s="4">
        <v>0</v>
      </c>
      <c r="E17" s="4">
        <v>1</v>
      </c>
      <c r="F17" s="4">
        <v>1</v>
      </c>
      <c r="G17" s="4">
        <v>0</v>
      </c>
      <c r="H17" s="4">
        <v>0</v>
      </c>
      <c r="I17" s="4">
        <v>1</v>
      </c>
      <c r="J17" s="8">
        <f t="shared" ref="J17:J22" si="4">SUM(C17:I17)</f>
        <v>3</v>
      </c>
      <c r="K17" s="4">
        <f>J17*7</f>
        <v>21</v>
      </c>
      <c r="L17" s="4">
        <f>K17*18%</f>
        <v>3.78</v>
      </c>
      <c r="M17" s="5">
        <f>K17+L17</f>
        <v>24.78</v>
      </c>
    </row>
    <row r="18" spans="2:13" x14ac:dyDescent="0.25">
      <c r="B18" s="3">
        <v>43923</v>
      </c>
      <c r="C18" s="1">
        <v>0</v>
      </c>
      <c r="D18" s="1">
        <v>0</v>
      </c>
      <c r="E18" s="1">
        <v>1</v>
      </c>
      <c r="F18" s="1">
        <v>4</v>
      </c>
      <c r="G18" s="1">
        <v>0</v>
      </c>
      <c r="H18" s="1">
        <v>0</v>
      </c>
      <c r="I18" s="1">
        <v>1</v>
      </c>
      <c r="J18" s="8">
        <f t="shared" si="4"/>
        <v>6</v>
      </c>
      <c r="K18" s="4">
        <f t="shared" ref="K18:K22" si="5">J18*7</f>
        <v>42</v>
      </c>
      <c r="L18" s="4">
        <f t="shared" ref="L18:L22" si="6">K18*18%</f>
        <v>7.56</v>
      </c>
      <c r="M18" s="5">
        <f t="shared" ref="M18:M22" si="7">K18+L18</f>
        <v>49.56</v>
      </c>
    </row>
    <row r="19" spans="2:13" x14ac:dyDescent="0.25">
      <c r="B19" s="3">
        <v>43924</v>
      </c>
      <c r="C19" s="1">
        <v>0</v>
      </c>
      <c r="D19" s="1">
        <v>0</v>
      </c>
      <c r="E19" s="1">
        <v>1</v>
      </c>
      <c r="F19" s="1">
        <v>4</v>
      </c>
      <c r="G19" s="1">
        <v>0</v>
      </c>
      <c r="H19" s="1">
        <v>0</v>
      </c>
      <c r="I19" s="1">
        <v>1</v>
      </c>
      <c r="J19" s="8">
        <f t="shared" si="4"/>
        <v>6</v>
      </c>
      <c r="K19" s="4">
        <f t="shared" si="5"/>
        <v>42</v>
      </c>
      <c r="L19" s="4">
        <f t="shared" si="6"/>
        <v>7.56</v>
      </c>
      <c r="M19" s="5">
        <f t="shared" si="7"/>
        <v>49.56</v>
      </c>
    </row>
    <row r="20" spans="2:13" x14ac:dyDescent="0.25">
      <c r="B20" s="3">
        <v>43925</v>
      </c>
      <c r="C20" s="1">
        <v>0</v>
      </c>
      <c r="D20" s="1">
        <v>0</v>
      </c>
      <c r="E20" s="1">
        <v>1</v>
      </c>
      <c r="F20" s="1">
        <v>4</v>
      </c>
      <c r="G20" s="1">
        <v>0</v>
      </c>
      <c r="H20" s="1">
        <v>0</v>
      </c>
      <c r="I20" s="1">
        <v>1</v>
      </c>
      <c r="J20" s="8">
        <f t="shared" si="4"/>
        <v>6</v>
      </c>
      <c r="K20" s="4">
        <f t="shared" si="5"/>
        <v>42</v>
      </c>
      <c r="L20" s="4">
        <f t="shared" si="6"/>
        <v>7.56</v>
      </c>
      <c r="M20" s="5">
        <f t="shared" si="7"/>
        <v>49.56</v>
      </c>
    </row>
    <row r="21" spans="2:13" x14ac:dyDescent="0.25">
      <c r="B21" s="3">
        <v>43926</v>
      </c>
      <c r="C21" s="1">
        <v>0</v>
      </c>
      <c r="D21" s="1">
        <v>0</v>
      </c>
      <c r="E21" s="1">
        <v>0</v>
      </c>
      <c r="F21" s="1">
        <v>2</v>
      </c>
      <c r="G21" s="1">
        <v>0</v>
      </c>
      <c r="H21" s="1">
        <v>0</v>
      </c>
      <c r="I21" s="1">
        <v>0</v>
      </c>
      <c r="J21" s="8">
        <f t="shared" si="4"/>
        <v>2</v>
      </c>
      <c r="K21" s="4">
        <f>J21*7</f>
        <v>14</v>
      </c>
      <c r="L21" s="4">
        <f>K21*18%</f>
        <v>2.52</v>
      </c>
      <c r="M21" s="5">
        <f>K21+L21</f>
        <v>16.52</v>
      </c>
    </row>
    <row r="22" spans="2:13" ht="15.75" thickBot="1" x14ac:dyDescent="0.3">
      <c r="B22" s="3">
        <v>43927</v>
      </c>
      <c r="C22" s="2">
        <v>0</v>
      </c>
      <c r="D22" s="2">
        <v>0</v>
      </c>
      <c r="E22" s="2">
        <v>1</v>
      </c>
      <c r="F22" s="2">
        <v>4</v>
      </c>
      <c r="G22" s="2">
        <v>0</v>
      </c>
      <c r="H22" s="2">
        <v>0</v>
      </c>
      <c r="I22" s="2">
        <v>1</v>
      </c>
      <c r="J22" s="12">
        <f t="shared" si="4"/>
        <v>6</v>
      </c>
      <c r="K22" s="13">
        <f t="shared" ref="K22:K23" si="8">J22*7</f>
        <v>42</v>
      </c>
      <c r="L22" s="13">
        <f t="shared" ref="L22:L23" si="9">K22*18%</f>
        <v>7.56</v>
      </c>
      <c r="M22" s="14">
        <f t="shared" ref="M22:M23" si="10">K22+L22</f>
        <v>49.56</v>
      </c>
    </row>
    <row r="23" spans="2:13" ht="15.75" thickBot="1" x14ac:dyDescent="0.3">
      <c r="J23" s="9">
        <f>SUM(J17:J22)</f>
        <v>29</v>
      </c>
      <c r="K23" s="10">
        <f>J23*7</f>
        <v>203</v>
      </c>
      <c r="L23" s="10">
        <f>K23*18%</f>
        <v>36.54</v>
      </c>
      <c r="M23" s="11">
        <f>K23+L23</f>
        <v>239.54</v>
      </c>
    </row>
  </sheetData>
  <mergeCells count="4">
    <mergeCell ref="B4:M4"/>
    <mergeCell ref="B3:M3"/>
    <mergeCell ref="B14:M14"/>
    <mergeCell ref="B15:M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2020-04-15T04:21:10Z</dcterms:modified>
</cp:coreProperties>
</file>