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CURSOS HUMANOS\ALIMENTACION\"/>
    </mc:Choice>
  </mc:AlternateContent>
  <bookViews>
    <workbookView xWindow="0" yWindow="0" windowWidth="20490" windowHeight="7650"/>
  </bookViews>
  <sheets>
    <sheet name="SEMANA DEL 14 AL 20 08-2019" sheetId="2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3" i="22" l="1"/>
  <c r="C13" i="22"/>
  <c r="D13" i="22"/>
  <c r="E8" i="22" l="1"/>
  <c r="E12" i="22"/>
  <c r="F12" i="22" s="1"/>
  <c r="G12" i="22" s="1"/>
  <c r="E11" i="22"/>
  <c r="F11" i="22" s="1"/>
  <c r="G11" i="22" s="1"/>
  <c r="E10" i="22"/>
  <c r="F10" i="22" s="1"/>
  <c r="G10" i="22" s="1"/>
  <c r="E9" i="22"/>
  <c r="F9" i="22" s="1"/>
  <c r="G9" i="22" s="1"/>
  <c r="H12" i="22" l="1"/>
  <c r="E13" i="22"/>
  <c r="F8" i="22"/>
  <c r="G8" i="22" s="1"/>
  <c r="G13" i="22" s="1"/>
  <c r="H9" i="22"/>
  <c r="H10" i="22"/>
  <c r="H11" i="22"/>
  <c r="F13" i="22" l="1"/>
  <c r="H13" i="22" s="1"/>
  <c r="H8" i="22"/>
</calcChain>
</file>

<file path=xl/sharedStrings.xml><?xml version="1.0" encoding="utf-8"?>
<sst xmlns="http://schemas.openxmlformats.org/spreadsheetml/2006/main" count="12" uniqueCount="11">
  <si>
    <t>FECHA</t>
  </si>
  <si>
    <t>TOTAL</t>
  </si>
  <si>
    <t>COSTO</t>
  </si>
  <si>
    <t>SUB TOTAL</t>
  </si>
  <si>
    <t>IGV</t>
  </si>
  <si>
    <t>OCEANO</t>
  </si>
  <si>
    <t>ABC</t>
  </si>
  <si>
    <t>ALTAIR</t>
  </si>
  <si>
    <t>CLASFICADO POR EMPRESAS</t>
  </si>
  <si>
    <t xml:space="preserve">ALIMENTACIÓN PLANTA </t>
  </si>
  <si>
    <t>SEMANA DEL 14  AL 20  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</si>
</sst>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Fill="1" applyBorder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4" zoomScale="90" zoomScaleNormal="90" workbookViewId="0">
      <selection activeCell="C16" sqref="C16"/>
    </sheetView>
  </sheetViews>
  <sheetFormatPr baseColWidth="10" defaultRowHeight="15" x14ac:dyDescent="0.25"/>
  <cols>
    <col min="1" max="1" width="11.85546875" customWidth="1"/>
    <col min="2" max="2" width="8.85546875" customWidth="1"/>
    <col min="3" max="3" width="12.7109375" customWidth="1"/>
    <col min="4" max="4" width="11.28515625" customWidth="1"/>
    <col min="5" max="5" width="11.140625" customWidth="1"/>
    <col min="7" max="7" width="15.7109375" customWidth="1"/>
    <col min="9" max="9" width="17.7109375" customWidth="1"/>
  </cols>
  <sheetData>
    <row r="1" spans="1:9" x14ac:dyDescent="0.25">
      <c r="A1" s="3"/>
      <c r="B1" s="3"/>
      <c r="C1" s="3"/>
      <c r="D1" s="3"/>
      <c r="E1" s="3"/>
      <c r="F1" s="3"/>
      <c r="G1" s="3"/>
      <c r="H1" s="3"/>
    </row>
    <row r="2" spans="1:9" x14ac:dyDescent="0.25">
      <c r="A2" s="3"/>
      <c r="B2" s="3"/>
      <c r="C2" s="3"/>
      <c r="D2" s="3"/>
      <c r="E2" s="3"/>
      <c r="F2" s="3"/>
      <c r="G2" s="3"/>
      <c r="H2" s="3"/>
    </row>
    <row r="3" spans="1:9" x14ac:dyDescent="0.25">
      <c r="A3" s="16" t="s">
        <v>8</v>
      </c>
      <c r="B3" s="16"/>
      <c r="C3" s="16"/>
      <c r="D3" s="16"/>
      <c r="E3" s="3"/>
      <c r="F3" s="3"/>
      <c r="G3" s="3"/>
      <c r="H3" s="3"/>
    </row>
    <row r="4" spans="1:9" x14ac:dyDescent="0.25">
      <c r="A4" s="17"/>
      <c r="B4" s="17"/>
      <c r="C4" s="17"/>
      <c r="D4" s="17"/>
      <c r="E4" s="3"/>
      <c r="F4" s="3"/>
      <c r="G4" s="3"/>
      <c r="H4" s="3"/>
    </row>
    <row r="5" spans="1:9" x14ac:dyDescent="0.25">
      <c r="A5" s="19" t="s">
        <v>10</v>
      </c>
      <c r="B5" s="19"/>
      <c r="C5" s="19"/>
      <c r="D5" s="19"/>
      <c r="E5" s="19"/>
      <c r="F5" s="19"/>
      <c r="G5" s="19"/>
    </row>
    <row r="6" spans="1:9" ht="15.75" x14ac:dyDescent="0.25">
      <c r="A6" s="18" t="s">
        <v>9</v>
      </c>
      <c r="B6" s="18"/>
      <c r="C6" s="18"/>
      <c r="D6" s="18"/>
      <c r="E6" s="18"/>
      <c r="F6" s="18"/>
      <c r="G6" s="18"/>
    </row>
    <row r="7" spans="1:9" x14ac:dyDescent="0.25">
      <c r="A7" s="4" t="s">
        <v>0</v>
      </c>
      <c r="B7" s="1" t="s">
        <v>5</v>
      </c>
      <c r="C7" s="1" t="s">
        <v>6</v>
      </c>
      <c r="D7" s="2" t="s">
        <v>7</v>
      </c>
      <c r="E7" s="1" t="s">
        <v>1</v>
      </c>
      <c r="F7" s="2" t="s">
        <v>2</v>
      </c>
      <c r="G7" s="2" t="s">
        <v>4</v>
      </c>
      <c r="H7" s="1" t="s">
        <v>3</v>
      </c>
      <c r="I7" s="13"/>
    </row>
    <row r="8" spans="1:9" x14ac:dyDescent="0.25">
      <c r="A8" s="10">
        <v>43691</v>
      </c>
      <c r="B8" s="8">
        <v>25</v>
      </c>
      <c r="C8" s="8"/>
      <c r="D8" s="9">
        <v>7</v>
      </c>
      <c r="E8" s="12">
        <f>SUM(B8:D8)</f>
        <v>32</v>
      </c>
      <c r="F8" s="5">
        <f>E8*7</f>
        <v>224</v>
      </c>
      <c r="G8" s="5">
        <f>F8*0.18</f>
        <v>40.32</v>
      </c>
      <c r="H8" s="6">
        <f>F8*1.18</f>
        <v>264.32</v>
      </c>
      <c r="I8" s="13"/>
    </row>
    <row r="9" spans="1:9" x14ac:dyDescent="0.25">
      <c r="A9" s="10">
        <v>43692</v>
      </c>
      <c r="B9" s="8">
        <v>17</v>
      </c>
      <c r="C9" s="8"/>
      <c r="D9" s="9">
        <v>6</v>
      </c>
      <c r="E9" s="12">
        <f>SUM(B9:D9)</f>
        <v>23</v>
      </c>
      <c r="F9" s="5">
        <f t="shared" ref="F9:F11" si="0">E9*7</f>
        <v>161</v>
      </c>
      <c r="G9" s="5">
        <f>F9*0.18</f>
        <v>28.98</v>
      </c>
      <c r="H9" s="6">
        <f>F9*1.18</f>
        <v>189.98</v>
      </c>
      <c r="I9" s="13"/>
    </row>
    <row r="10" spans="1:9" x14ac:dyDescent="0.25">
      <c r="A10" s="10">
        <v>43693</v>
      </c>
      <c r="B10" s="8">
        <v>17</v>
      </c>
      <c r="C10" s="8"/>
      <c r="D10" s="9">
        <v>4</v>
      </c>
      <c r="E10" s="12">
        <f>SUM(B10:D10)</f>
        <v>21</v>
      </c>
      <c r="F10" s="5">
        <f t="shared" si="0"/>
        <v>147</v>
      </c>
      <c r="G10" s="5">
        <f>F10*0.18</f>
        <v>26.459999999999997</v>
      </c>
      <c r="H10" s="6">
        <f>F10*1.18</f>
        <v>173.45999999999998</v>
      </c>
      <c r="I10" s="13"/>
    </row>
    <row r="11" spans="1:9" x14ac:dyDescent="0.25">
      <c r="A11" s="10">
        <v>43696</v>
      </c>
      <c r="B11" s="8">
        <v>6</v>
      </c>
      <c r="C11" s="8">
        <v>1</v>
      </c>
      <c r="D11" s="8">
        <v>14</v>
      </c>
      <c r="E11" s="12">
        <f>SUM(B11:D11)</f>
        <v>21</v>
      </c>
      <c r="F11" s="5">
        <f t="shared" si="0"/>
        <v>147</v>
      </c>
      <c r="G11" s="5">
        <f>F11*0.18</f>
        <v>26.459999999999997</v>
      </c>
      <c r="H11" s="6">
        <f>F11*1.18</f>
        <v>173.45999999999998</v>
      </c>
      <c r="I11" s="13"/>
    </row>
    <row r="12" spans="1:9" x14ac:dyDescent="0.25">
      <c r="A12" s="10">
        <v>43697</v>
      </c>
      <c r="B12" s="8">
        <v>6</v>
      </c>
      <c r="C12" s="8">
        <v>1</v>
      </c>
      <c r="D12" s="8">
        <v>17</v>
      </c>
      <c r="E12" s="12">
        <f>SUM(B12:D12)</f>
        <v>24</v>
      </c>
      <c r="F12" s="5">
        <f t="shared" ref="F12" si="1">E12*7</f>
        <v>168</v>
      </c>
      <c r="G12" s="5">
        <f>F12*0.18</f>
        <v>30.24</v>
      </c>
      <c r="H12" s="6">
        <f>F12*1.18</f>
        <v>198.23999999999998</v>
      </c>
      <c r="I12" s="13"/>
    </row>
    <row r="13" spans="1:9" x14ac:dyDescent="0.25">
      <c r="A13" s="14" t="s">
        <v>1</v>
      </c>
      <c r="B13" s="14">
        <f>SUM(B8:B12)</f>
        <v>71</v>
      </c>
      <c r="C13" s="14">
        <f>SUM(C8:C12)</f>
        <v>2</v>
      </c>
      <c r="D13" s="14">
        <f>SUM(D8:D12)</f>
        <v>48</v>
      </c>
      <c r="E13" s="15">
        <f>SUM(E8:E11)</f>
        <v>97</v>
      </c>
      <c r="F13" s="7">
        <f>SUM(F8:F11)</f>
        <v>679</v>
      </c>
      <c r="G13" s="11">
        <f>SUM(G8:G11)</f>
        <v>122.21999999999998</v>
      </c>
      <c r="H13" s="7">
        <f>SUM(F13:G13)</f>
        <v>801.22</v>
      </c>
      <c r="I13" s="13"/>
    </row>
    <row r="14" spans="1:9" x14ac:dyDescent="0.25">
      <c r="H14" s="13"/>
    </row>
  </sheetData>
  <mergeCells count="3">
    <mergeCell ref="A3:D4"/>
    <mergeCell ref="A6:G6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DEL 14 AL 20 08-2019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Umbo Vilela</dc:creator>
  <cp:lastModifiedBy>Maria Atarama</cp:lastModifiedBy>
  <cp:lastPrinted>2019-08-07T23:22:37Z</cp:lastPrinted>
  <dcterms:created xsi:type="dcterms:W3CDTF">2019-05-11T16:13:19Z</dcterms:created>
  <dcterms:modified xsi:type="dcterms:W3CDTF">2019-09-05T16:52:22Z</dcterms:modified>
</cp:coreProperties>
</file>