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SEMANA DEL 08 AL 13 08-2019" sheetId="2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21" l="1"/>
  <c r="B13" i="21"/>
  <c r="D13" i="21"/>
  <c r="E10" i="21" l="1"/>
  <c r="E12" i="21"/>
  <c r="E8" i="21"/>
  <c r="F8" i="21" s="1"/>
  <c r="E9" i="21"/>
  <c r="F9" i="21" s="1"/>
  <c r="F10" i="21"/>
  <c r="E11" i="21"/>
  <c r="F11" i="21" s="1"/>
  <c r="E13" i="21" l="1"/>
  <c r="F12" i="21"/>
  <c r="G12" i="21" s="1"/>
  <c r="H11" i="21"/>
  <c r="H10" i="21"/>
  <c r="G9" i="21"/>
  <c r="H8" i="21" l="1"/>
  <c r="H9" i="21"/>
  <c r="H12" i="21"/>
  <c r="G10" i="21"/>
  <c r="G11" i="21"/>
  <c r="G8" i="21" l="1"/>
  <c r="G13" i="21" s="1"/>
  <c r="F13" i="21"/>
  <c r="H13" i="21" l="1"/>
</calcChain>
</file>

<file path=xl/sharedStrings.xml><?xml version="1.0" encoding="utf-8"?>
<sst xmlns="http://schemas.openxmlformats.org/spreadsheetml/2006/main" count="12" uniqueCount="11">
  <si>
    <t>FECHA</t>
  </si>
  <si>
    <t>TOTAL</t>
  </si>
  <si>
    <t>COSTO</t>
  </si>
  <si>
    <t>SUB TOTAL</t>
  </si>
  <si>
    <t>IGV</t>
  </si>
  <si>
    <t>OCEANO</t>
  </si>
  <si>
    <t>ABC</t>
  </si>
  <si>
    <t>ALTAIR</t>
  </si>
  <si>
    <t>CLASFICADO POR EMPRESAS</t>
  </si>
  <si>
    <t xml:space="preserve">ALIMENTACIÓN PLANTA </t>
  </si>
  <si>
    <t>SEMANA DEL 08  AL 13 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</si>
</sst>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3" zoomScale="9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.85546875" customWidth="1"/>
    <col min="3" max="3" width="10" customWidth="1"/>
    <col min="4" max="4" width="8.7109375" customWidth="1"/>
    <col min="5" max="5" width="11.28515625" customWidth="1"/>
    <col min="6" max="6" width="15.28515625" customWidth="1"/>
    <col min="7" max="9" width="11.4257812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19" t="s">
        <v>8</v>
      </c>
      <c r="B3" s="19"/>
      <c r="C3" s="19"/>
      <c r="D3" s="19"/>
      <c r="E3" s="19"/>
      <c r="F3" s="3"/>
      <c r="G3" s="3"/>
      <c r="H3" s="3"/>
      <c r="I3" s="3"/>
    </row>
    <row r="4" spans="1:9" x14ac:dyDescent="0.25">
      <c r="A4" s="20"/>
      <c r="B4" s="20"/>
      <c r="C4" s="20"/>
      <c r="D4" s="20"/>
      <c r="E4" s="20"/>
      <c r="F4" s="3"/>
      <c r="G4" s="3"/>
      <c r="H4" s="3"/>
      <c r="I4" s="3"/>
    </row>
    <row r="5" spans="1:9" x14ac:dyDescent="0.25">
      <c r="A5" s="22" t="s">
        <v>10</v>
      </c>
      <c r="B5" s="22"/>
      <c r="C5" s="22"/>
      <c r="D5" s="22"/>
      <c r="E5" s="22"/>
      <c r="F5" s="22"/>
      <c r="G5" s="22"/>
      <c r="H5" s="22"/>
      <c r="I5" s="14"/>
    </row>
    <row r="6" spans="1:9" ht="15.75" x14ac:dyDescent="0.25">
      <c r="A6" s="21" t="s">
        <v>9</v>
      </c>
      <c r="B6" s="21"/>
      <c r="C6" s="21"/>
      <c r="D6" s="21"/>
      <c r="E6" s="21"/>
      <c r="F6" s="21"/>
      <c r="G6" s="21"/>
      <c r="H6" s="21"/>
      <c r="I6" s="15"/>
    </row>
    <row r="7" spans="1:9" x14ac:dyDescent="0.25">
      <c r="A7" s="4" t="s">
        <v>0</v>
      </c>
      <c r="B7" s="1" t="s">
        <v>5</v>
      </c>
      <c r="C7" s="1" t="s">
        <v>6</v>
      </c>
      <c r="D7" s="2" t="s">
        <v>7</v>
      </c>
      <c r="E7" s="1" t="s">
        <v>1</v>
      </c>
      <c r="F7" s="2" t="s">
        <v>2</v>
      </c>
      <c r="G7" s="2" t="s">
        <v>4</v>
      </c>
      <c r="H7" s="1" t="s">
        <v>3</v>
      </c>
    </row>
    <row r="8" spans="1:9" x14ac:dyDescent="0.25">
      <c r="A8" s="10">
        <v>43685</v>
      </c>
      <c r="B8" s="8">
        <v>9</v>
      </c>
      <c r="C8" s="8">
        <v>2</v>
      </c>
      <c r="D8" s="9">
        <v>13</v>
      </c>
      <c r="E8" s="13">
        <f t="shared" ref="E8:E12" si="0">SUM(B8:D8)</f>
        <v>24</v>
      </c>
      <c r="F8" s="5">
        <f t="shared" ref="F8:F12" si="1">E8*7</f>
        <v>168</v>
      </c>
      <c r="G8" s="5">
        <f t="shared" ref="G8:G12" si="2">F8*0.18</f>
        <v>30.24</v>
      </c>
      <c r="H8" s="6">
        <f t="shared" ref="H8:H12" si="3">F8*1.18</f>
        <v>198.23999999999998</v>
      </c>
    </row>
    <row r="9" spans="1:9" x14ac:dyDescent="0.25">
      <c r="A9" s="10">
        <v>43686</v>
      </c>
      <c r="B9" s="8">
        <v>13</v>
      </c>
      <c r="C9" s="8">
        <v>1</v>
      </c>
      <c r="D9" s="9">
        <v>15</v>
      </c>
      <c r="E9" s="13">
        <f t="shared" si="0"/>
        <v>29</v>
      </c>
      <c r="F9" s="5">
        <f t="shared" si="1"/>
        <v>203</v>
      </c>
      <c r="G9" s="5">
        <f t="shared" si="2"/>
        <v>36.54</v>
      </c>
      <c r="H9" s="6">
        <f t="shared" si="3"/>
        <v>239.54</v>
      </c>
    </row>
    <row r="10" spans="1:9" x14ac:dyDescent="0.25">
      <c r="A10" s="10">
        <v>43687</v>
      </c>
      <c r="B10" s="9">
        <v>6</v>
      </c>
      <c r="C10" s="9">
        <v>3</v>
      </c>
      <c r="D10" s="8">
        <v>9</v>
      </c>
      <c r="E10" s="13">
        <f t="shared" si="0"/>
        <v>18</v>
      </c>
      <c r="F10" s="5">
        <f t="shared" si="1"/>
        <v>126</v>
      </c>
      <c r="G10" s="5">
        <f t="shared" si="2"/>
        <v>22.68</v>
      </c>
      <c r="H10" s="6">
        <f t="shared" si="3"/>
        <v>148.67999999999998</v>
      </c>
    </row>
    <row r="11" spans="1:9" x14ac:dyDescent="0.25">
      <c r="A11" s="10">
        <v>43689</v>
      </c>
      <c r="B11" s="8">
        <v>13</v>
      </c>
      <c r="C11" s="8">
        <v>0</v>
      </c>
      <c r="D11" s="8">
        <v>8</v>
      </c>
      <c r="E11" s="13">
        <f t="shared" si="0"/>
        <v>21</v>
      </c>
      <c r="F11" s="5">
        <f t="shared" si="1"/>
        <v>147</v>
      </c>
      <c r="G11" s="5">
        <f t="shared" si="2"/>
        <v>26.459999999999997</v>
      </c>
      <c r="H11" s="6">
        <f t="shared" si="3"/>
        <v>173.45999999999998</v>
      </c>
    </row>
    <row r="12" spans="1:9" x14ac:dyDescent="0.25">
      <c r="A12" s="10">
        <v>43690</v>
      </c>
      <c r="B12" s="8">
        <v>19</v>
      </c>
      <c r="C12" s="8">
        <v>3</v>
      </c>
      <c r="D12" s="8">
        <v>4</v>
      </c>
      <c r="E12" s="13">
        <f t="shared" si="0"/>
        <v>26</v>
      </c>
      <c r="F12" s="5">
        <f t="shared" si="1"/>
        <v>182</v>
      </c>
      <c r="G12" s="5">
        <f t="shared" si="2"/>
        <v>32.76</v>
      </c>
      <c r="H12" s="6">
        <f t="shared" si="3"/>
        <v>214.76</v>
      </c>
    </row>
    <row r="13" spans="1:9" x14ac:dyDescent="0.25">
      <c r="A13" s="17" t="s">
        <v>1</v>
      </c>
      <c r="B13" s="16">
        <f t="shared" ref="B13:G13" si="4">SUM(B8:B12)</f>
        <v>60</v>
      </c>
      <c r="C13" s="17">
        <f t="shared" si="4"/>
        <v>9</v>
      </c>
      <c r="D13" s="12">
        <f t="shared" si="4"/>
        <v>49</v>
      </c>
      <c r="E13" s="18">
        <f t="shared" si="4"/>
        <v>118</v>
      </c>
      <c r="F13" s="7">
        <f t="shared" si="4"/>
        <v>826</v>
      </c>
      <c r="G13" s="11">
        <f t="shared" si="4"/>
        <v>148.68</v>
      </c>
      <c r="H13" s="7">
        <f>SUM(F13:G13)</f>
        <v>974.68000000000006</v>
      </c>
    </row>
  </sheetData>
  <mergeCells count="3">
    <mergeCell ref="A3:E4"/>
    <mergeCell ref="A6:H6"/>
    <mergeCell ref="A5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DEL 08 AL 13 08-2019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Umbo Vilela</dc:creator>
  <cp:lastModifiedBy>Maria Atarama</cp:lastModifiedBy>
  <cp:lastPrinted>2019-08-07T23:22:37Z</cp:lastPrinted>
  <dcterms:created xsi:type="dcterms:W3CDTF">2019-05-11T16:13:19Z</dcterms:created>
  <dcterms:modified xsi:type="dcterms:W3CDTF">2019-09-05T16:51:51Z</dcterms:modified>
</cp:coreProperties>
</file>