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"/>
    </mc:Choice>
  </mc:AlternateContent>
  <bookViews>
    <workbookView xWindow="0" yWindow="0" windowWidth="12885" windowHeight="44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25" i="1" s="1"/>
  <c r="H26" i="1" l="1"/>
  <c r="H27" i="1" s="1"/>
</calcChain>
</file>

<file path=xl/sharedStrings.xml><?xml version="1.0" encoding="utf-8"?>
<sst xmlns="http://schemas.openxmlformats.org/spreadsheetml/2006/main" count="59" uniqueCount="24">
  <si>
    <t>TRANSPORTES Y SERVICIOS GENERALES JULIA E.I.R.L</t>
  </si>
  <si>
    <t xml:space="preserve">                              RUC: 20526269510</t>
  </si>
  <si>
    <r>
      <t xml:space="preserve"> </t>
    </r>
    <r>
      <rPr>
        <i/>
        <sz val="11"/>
        <color rgb="FF000000"/>
        <rFont val="Calibri"/>
        <family val="2"/>
        <scheme val="minor"/>
      </rPr>
      <t>AV. PRINCIPAL Mz. 3 Lot 08 centro poblado Pucusula-La Huaca-Paita</t>
    </r>
  </si>
  <si>
    <t xml:space="preserve"> AV. PRINCIPAL Mz. 3 Lot 08  Pucusula-La Huaca-Paita</t>
  </si>
  <si>
    <t>E-MAIL: armando-199@hotmail.com</t>
  </si>
  <si>
    <t>Tel. Tel. 955741050</t>
  </si>
  <si>
    <t>SEÑORES : PESQUERA ALTAIR S.A.C</t>
  </si>
  <si>
    <t>RUC: 20603046472</t>
  </si>
  <si>
    <t xml:space="preserve">REPORTE SEMANAL DEL 15 AL 21 DE AGOSTO DEL 2019 </t>
  </si>
  <si>
    <t>FECHA</t>
  </si>
  <si>
    <t>TURNO</t>
  </si>
  <si>
    <t>VEHICULO</t>
  </si>
  <si>
    <t>RUTA</t>
  </si>
  <si>
    <t>VIAJES</t>
  </si>
  <si>
    <t>COSTO</t>
  </si>
  <si>
    <t>TOTAL</t>
  </si>
  <si>
    <t>DIA</t>
  </si>
  <si>
    <t>P2D-953</t>
  </si>
  <si>
    <t xml:space="preserve">PAITA PLANTA PAITA </t>
  </si>
  <si>
    <t>NOCHE</t>
  </si>
  <si>
    <t>P2B-951</t>
  </si>
  <si>
    <t>TOTAL VIAJES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</si>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</sst>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548DD4"/>
      <name val="Arial Black"/>
      <family val="2"/>
    </font>
    <font>
      <b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2"/>
      <color rgb="FF548DD4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 vertical="top" inden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1" fillId="0" borderId="2" xfId="0" applyFont="1" applyFill="1" applyBorder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9525</xdr:rowOff>
    </xdr:from>
    <xdr:to>
      <xdr:col>3</xdr:col>
      <xdr:colOff>28574</xdr:colOff>
      <xdr:row>8</xdr:row>
      <xdr:rowOff>9525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0AF0439E-8F03-4236-883A-887F50851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47075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523876</xdr:colOff>
      <xdr:row>4</xdr:row>
      <xdr:rowOff>9525</xdr:rowOff>
    </xdr:from>
    <xdr:to>
      <xdr:col>8</xdr:col>
      <xdr:colOff>2</xdr:colOff>
      <xdr:row>7</xdr:row>
      <xdr:rowOff>190499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id="{F71FF550-C68E-4144-B68B-A269D480A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33747075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28575</xdr:colOff>
      <xdr:row>8</xdr:row>
      <xdr:rowOff>9526</xdr:rowOff>
    </xdr:to>
    <xdr:cxnSp macro="">
      <xdr:nvCxnSpPr>
        <xdr:cNvPr id="13" name="2 Conector recto">
          <a:extLst>
            <a:ext uri="{FF2B5EF4-FFF2-40B4-BE49-F238E27FC236}">
              <a16:creationId xmlns:a16="http://schemas.microsoft.com/office/drawing/2014/main" id="{9D199B02-45EF-4077-8900-E7AFC88EDCBA}"/>
            </a:ext>
          </a:extLst>
        </xdr:cNvPr>
        <xdr:cNvCxnSpPr/>
      </xdr:nvCxnSpPr>
      <xdr:spPr>
        <a:xfrm flipH="1" flipV="1">
          <a:off x="9525" y="34594800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7"/>
  <sheetViews>
    <sheetView tabSelected="1" topLeftCell="A7" workbookViewId="0">
      <selection activeCell="E12" sqref="E12"/>
    </sheetView>
  </sheetViews>
  <sheetFormatPr baseColWidth="10" defaultRowHeight="15" x14ac:dyDescent="0.25"/>
  <cols>
    <col min="2" max="2" width="12.42578125" customWidth="1"/>
    <col min="5" max="5" width="20.28515625" customWidth="1"/>
    <col min="8" max="8" width="18.42578125" customWidth="1"/>
  </cols>
  <sheetData>
    <row r="4" spans="2:8" ht="20.25" x14ac:dyDescent="0.4">
      <c r="B4" s="1" t="s">
        <v>0</v>
      </c>
      <c r="C4" s="1"/>
      <c r="D4" s="1"/>
      <c r="E4" s="1"/>
      <c r="F4" s="1"/>
      <c r="G4" s="1"/>
      <c r="H4" s="1"/>
    </row>
    <row r="5" spans="2:8" ht="20.25" x14ac:dyDescent="0.25">
      <c r="B5" s="2"/>
      <c r="D5" s="3" t="s">
        <v>1</v>
      </c>
      <c r="E5" s="3"/>
      <c r="F5" s="3"/>
    </row>
    <row r="6" spans="2:8" ht="15.75" x14ac:dyDescent="0.25">
      <c r="B6" s="4" t="s">
        <v>2</v>
      </c>
      <c r="D6" s="5" t="s">
        <v>3</v>
      </c>
      <c r="E6" s="5"/>
      <c r="F6" s="5"/>
    </row>
    <row r="7" spans="2:8" ht="15.75" x14ac:dyDescent="0.25">
      <c r="B7" s="6"/>
      <c r="D7" s="7" t="s">
        <v>4</v>
      </c>
      <c r="E7" s="7"/>
      <c r="F7" s="7"/>
    </row>
    <row r="8" spans="2:8" ht="15.75" x14ac:dyDescent="0.25">
      <c r="B8" s="6"/>
      <c r="D8" s="8"/>
      <c r="E8" s="9" t="s">
        <v>5</v>
      </c>
      <c r="F8" s="10"/>
    </row>
    <row r="9" spans="2:8" x14ac:dyDescent="0.25">
      <c r="B9" s="11" t="s">
        <v>6</v>
      </c>
      <c r="E9" s="11" t="s">
        <v>7</v>
      </c>
    </row>
    <row r="10" spans="2:8" x14ac:dyDescent="0.25">
      <c r="B10" s="12" t="s">
        <v>8</v>
      </c>
      <c r="C10" s="12"/>
      <c r="D10" s="12"/>
      <c r="E10" s="12"/>
      <c r="F10" s="12"/>
      <c r="G10" s="12"/>
      <c r="H10" s="12"/>
    </row>
    <row r="11" spans="2:8" x14ac:dyDescent="0.25">
      <c r="B11" s="13" t="s">
        <v>9</v>
      </c>
      <c r="C11" s="13" t="s">
        <v>10</v>
      </c>
      <c r="D11" s="14" t="s">
        <v>11</v>
      </c>
      <c r="E11" s="13" t="s">
        <v>12</v>
      </c>
      <c r="F11" s="13" t="s">
        <v>13</v>
      </c>
      <c r="G11" s="14" t="s">
        <v>14</v>
      </c>
      <c r="H11" s="13" t="s">
        <v>15</v>
      </c>
    </row>
    <row r="12" spans="2:8" x14ac:dyDescent="0.25">
      <c r="B12" s="15">
        <v>43692</v>
      </c>
      <c r="C12" s="13" t="s">
        <v>16</v>
      </c>
      <c r="D12" s="14" t="s">
        <v>17</v>
      </c>
      <c r="E12" s="14" t="s">
        <v>18</v>
      </c>
      <c r="F12" s="16">
        <v>1</v>
      </c>
      <c r="G12" s="16">
        <v>120</v>
      </c>
      <c r="H12" s="16">
        <f>G12*F12</f>
        <v>120</v>
      </c>
    </row>
    <row r="13" spans="2:8" x14ac:dyDescent="0.25">
      <c r="B13" s="15">
        <v>43692</v>
      </c>
      <c r="C13" s="13" t="s">
        <v>19</v>
      </c>
      <c r="D13" s="14" t="s">
        <v>17</v>
      </c>
      <c r="E13" s="14" t="s">
        <v>18</v>
      </c>
      <c r="F13" s="16">
        <v>1</v>
      </c>
      <c r="G13" s="16">
        <v>120</v>
      </c>
      <c r="H13" s="16">
        <f t="shared" ref="H13:H15" si="0">G13*F13</f>
        <v>120</v>
      </c>
    </row>
    <row r="14" spans="2:8" x14ac:dyDescent="0.25">
      <c r="B14" s="15">
        <v>43693</v>
      </c>
      <c r="C14" s="13" t="s">
        <v>16</v>
      </c>
      <c r="D14" s="14" t="s">
        <v>17</v>
      </c>
      <c r="E14" s="14" t="s">
        <v>18</v>
      </c>
      <c r="F14" s="16">
        <v>1</v>
      </c>
      <c r="G14" s="16">
        <v>120</v>
      </c>
      <c r="H14" s="16">
        <f t="shared" si="0"/>
        <v>120</v>
      </c>
    </row>
    <row r="15" spans="2:8" x14ac:dyDescent="0.25">
      <c r="B15" s="15">
        <v>43693</v>
      </c>
      <c r="C15" s="13" t="s">
        <v>19</v>
      </c>
      <c r="D15" s="14" t="s">
        <v>17</v>
      </c>
      <c r="E15" s="14" t="s">
        <v>18</v>
      </c>
      <c r="F15" s="16">
        <v>1</v>
      </c>
      <c r="G15" s="16">
        <v>120</v>
      </c>
      <c r="H15" s="16">
        <f t="shared" si="0"/>
        <v>120</v>
      </c>
    </row>
    <row r="16" spans="2:8" x14ac:dyDescent="0.25">
      <c r="B16" s="15">
        <v>43694</v>
      </c>
      <c r="C16" s="13" t="s">
        <v>16</v>
      </c>
      <c r="D16" s="14" t="s">
        <v>17</v>
      </c>
      <c r="E16" s="14" t="s">
        <v>18</v>
      </c>
      <c r="F16" s="16">
        <v>1</v>
      </c>
      <c r="G16" s="16">
        <v>120</v>
      </c>
      <c r="H16" s="16">
        <f>G16*F16</f>
        <v>120</v>
      </c>
    </row>
    <row r="17" spans="2:8" x14ac:dyDescent="0.25">
      <c r="B17" s="15">
        <v>43694</v>
      </c>
      <c r="C17" s="13" t="s">
        <v>19</v>
      </c>
      <c r="D17" s="14" t="s">
        <v>17</v>
      </c>
      <c r="E17" s="14" t="s">
        <v>18</v>
      </c>
      <c r="F17" s="16">
        <v>1</v>
      </c>
      <c r="G17" s="16">
        <v>120</v>
      </c>
      <c r="H17" s="16">
        <f t="shared" ref="H17:H20" si="1">G17*F17</f>
        <v>120</v>
      </c>
    </row>
    <row r="18" spans="2:8" x14ac:dyDescent="0.25">
      <c r="B18" s="15">
        <v>43695</v>
      </c>
      <c r="C18" s="13" t="s">
        <v>16</v>
      </c>
      <c r="D18" s="14" t="s">
        <v>20</v>
      </c>
      <c r="E18" s="14" t="s">
        <v>18</v>
      </c>
      <c r="F18" s="16">
        <v>1</v>
      </c>
      <c r="G18" s="16">
        <v>60</v>
      </c>
      <c r="H18" s="16">
        <f t="shared" si="1"/>
        <v>60</v>
      </c>
    </row>
    <row r="19" spans="2:8" x14ac:dyDescent="0.25">
      <c r="B19" s="15">
        <v>43696</v>
      </c>
      <c r="C19" s="13" t="s">
        <v>16</v>
      </c>
      <c r="D19" s="14" t="s">
        <v>17</v>
      </c>
      <c r="E19" s="14" t="s">
        <v>18</v>
      </c>
      <c r="F19" s="16">
        <v>0.5</v>
      </c>
      <c r="G19" s="16">
        <v>120</v>
      </c>
      <c r="H19" s="16">
        <f t="shared" si="1"/>
        <v>60</v>
      </c>
    </row>
    <row r="20" spans="2:8" x14ac:dyDescent="0.25">
      <c r="B20" s="15">
        <v>43696</v>
      </c>
      <c r="C20" s="13" t="s">
        <v>19</v>
      </c>
      <c r="D20" s="14" t="s">
        <v>17</v>
      </c>
      <c r="E20" s="14" t="s">
        <v>18</v>
      </c>
      <c r="F20" s="16">
        <v>1</v>
      </c>
      <c r="G20" s="16">
        <v>120</v>
      </c>
      <c r="H20" s="16">
        <f t="shared" si="1"/>
        <v>120</v>
      </c>
    </row>
    <row r="21" spans="2:8" x14ac:dyDescent="0.25">
      <c r="B21" s="15">
        <v>43697</v>
      </c>
      <c r="C21" s="13" t="s">
        <v>16</v>
      </c>
      <c r="D21" s="14" t="s">
        <v>17</v>
      </c>
      <c r="E21" s="14" t="s">
        <v>18</v>
      </c>
      <c r="F21" s="16">
        <v>1</v>
      </c>
      <c r="G21" s="16">
        <v>120</v>
      </c>
      <c r="H21" s="16">
        <f>G21*F21</f>
        <v>120</v>
      </c>
    </row>
    <row r="22" spans="2:8" x14ac:dyDescent="0.25">
      <c r="B22" s="15">
        <v>43697</v>
      </c>
      <c r="C22" s="13" t="s">
        <v>19</v>
      </c>
      <c r="D22" s="14" t="s">
        <v>17</v>
      </c>
      <c r="E22" s="14" t="s">
        <v>18</v>
      </c>
      <c r="F22" s="16">
        <v>1</v>
      </c>
      <c r="G22" s="16">
        <v>120</v>
      </c>
      <c r="H22" s="16">
        <f t="shared" ref="H22:H24" si="2">G22*F22</f>
        <v>120</v>
      </c>
    </row>
    <row r="23" spans="2:8" x14ac:dyDescent="0.25">
      <c r="B23" s="15">
        <v>43698</v>
      </c>
      <c r="C23" s="13" t="s">
        <v>16</v>
      </c>
      <c r="D23" s="14" t="s">
        <v>17</v>
      </c>
      <c r="E23" s="14" t="s">
        <v>18</v>
      </c>
      <c r="F23" s="16">
        <v>1</v>
      </c>
      <c r="G23" s="16">
        <v>120</v>
      </c>
      <c r="H23" s="16">
        <f t="shared" si="2"/>
        <v>120</v>
      </c>
    </row>
    <row r="24" spans="2:8" x14ac:dyDescent="0.25">
      <c r="B24" s="15">
        <v>43698</v>
      </c>
      <c r="C24" s="13" t="s">
        <v>19</v>
      </c>
      <c r="D24" s="14" t="s">
        <v>17</v>
      </c>
      <c r="E24" s="14" t="s">
        <v>18</v>
      </c>
      <c r="F24" s="16">
        <v>1</v>
      </c>
      <c r="G24" s="16">
        <v>120</v>
      </c>
      <c r="H24" s="16">
        <f t="shared" si="2"/>
        <v>120</v>
      </c>
    </row>
    <row r="25" spans="2:8" x14ac:dyDescent="0.25">
      <c r="E25" s="17" t="s">
        <v>21</v>
      </c>
      <c r="F25" s="18">
        <f>SUM(F12:F24)</f>
        <v>12.5</v>
      </c>
      <c r="G25" s="11" t="s">
        <v>22</v>
      </c>
      <c r="H25" s="18">
        <f>SUM(H12:H24)</f>
        <v>1440</v>
      </c>
    </row>
    <row r="26" spans="2:8" x14ac:dyDescent="0.25">
      <c r="F26" s="11"/>
      <c r="G26" s="11" t="s">
        <v>23</v>
      </c>
      <c r="H26" s="18">
        <f>H25*18%</f>
        <v>259.2</v>
      </c>
    </row>
    <row r="27" spans="2:8" x14ac:dyDescent="0.25">
      <c r="F27" s="11"/>
      <c r="G27" s="11" t="s">
        <v>15</v>
      </c>
      <c r="H27" s="18">
        <f>H25+H26</f>
        <v>1699.2</v>
      </c>
    </row>
  </sheetData>
  <mergeCells count="5">
    <mergeCell ref="B4:H4"/>
    <mergeCell ref="D5:F5"/>
    <mergeCell ref="D6:F6"/>
    <mergeCell ref="D7:F7"/>
    <mergeCell ref="B10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2019-08-22T21:37:55Z</dcterms:created>
  <dcterms:modified xsi:type="dcterms:W3CDTF">2019-08-22T23:42:49Z</dcterms:modified>
</cp:coreProperties>
</file>