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G26" i="1"/>
  <c r="G25" i="1"/>
  <c r="G24" i="1"/>
  <c r="G23" i="1"/>
  <c r="G22" i="1"/>
  <c r="G21" i="1"/>
  <c r="G20" i="1"/>
  <c r="G19" i="1"/>
  <c r="G18" i="1"/>
  <c r="G17" i="1"/>
  <c r="G16" i="1"/>
  <c r="G15" i="1"/>
  <c r="G27" i="1" s="1"/>
  <c r="G14" i="1"/>
  <c r="G28" i="1" l="1"/>
  <c r="G29" i="1" s="1"/>
</calcChain>
</file>

<file path=xl/sharedStrings.xml><?xml version="1.0" encoding="utf-8"?>
<sst xmlns="http://schemas.openxmlformats.org/spreadsheetml/2006/main" count="59" uniqueCount="24">
  <si>
    <t>TRANSPORTES Y SERVICIOS GENERALES JULIA E.I.R.L</t>
  </si>
  <si>
    <r>
      <t xml:space="preserve"> </t>
    </r>
    <r>
      <rPr>
        <i/>
        <sz val="11"/>
        <color rgb="FF000000"/>
        <rFont val="Calibri"/>
        <family val="2"/>
        <scheme val="minor"/>
      </rPr>
      <t>AV. PRINCIPAL Mz. 3 Lot 08 centro poblado Pucusula-La Huaca-Paita</t>
    </r>
  </si>
  <si>
    <t xml:space="preserve"> AV. PRINCIPAL Mz. 3 Lot 08  Pucusula-La Huaca-Paita</t>
  </si>
  <si>
    <t>E-MAIL: armando-199@hotmail.com</t>
  </si>
  <si>
    <t>Tel. Tel. 955741050</t>
  </si>
  <si>
    <t>SEÑORES : PESQUERA ALTAIR S.A.C</t>
  </si>
  <si>
    <t>RUC: 20603046472</t>
  </si>
  <si>
    <t xml:space="preserve">REPORTE SEMANAL DEL 08 AL 14 DE AGOSTO DEL 2019 </t>
  </si>
  <si>
    <t>FECHA</t>
  </si>
  <si>
    <t>TURNO</t>
  </si>
  <si>
    <t>VEHICULO</t>
  </si>
  <si>
    <t>RUTA</t>
  </si>
  <si>
    <t>VIAJES</t>
  </si>
  <si>
    <t>COSTO</t>
  </si>
  <si>
    <t>TOTAL</t>
  </si>
  <si>
    <t>DIA</t>
  </si>
  <si>
    <t>P2D-953</t>
  </si>
  <si>
    <t xml:space="preserve">PAITA PLANTA PAITA </t>
  </si>
  <si>
    <t>NOCHE</t>
  </si>
  <si>
    <t>P2B-951</t>
  </si>
  <si>
    <t>TOTAL VIAJES</t>
  </si>
  <si>
    <t>SUBTOTAL</t>
  </si>
  <si>
    <t>IGV</t>
  </si>
  <si>
    <t xml:space="preserve">          RUC: 20526269510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</si>
</sst>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548DD4"/>
      <name val="Arial Black"/>
      <family val="2"/>
    </font>
    <font>
      <b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2"/>
      <color rgb="FF548DD4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top" inden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1" fillId="0" borderId="2" xfId="0" applyFont="1" applyFill="1" applyBorder="1" applyAlignment="1">
      <alignment horizontal="center"/>
    </xf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2</xdr:col>
      <xdr:colOff>28574</xdr:colOff>
      <xdr:row>10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ABF877-39BE-4C7A-8983-FC1563B09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60650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523876</xdr:colOff>
      <xdr:row>6</xdr:row>
      <xdr:rowOff>9525</xdr:rowOff>
    </xdr:from>
    <xdr:to>
      <xdr:col>7</xdr:col>
      <xdr:colOff>2</xdr:colOff>
      <xdr:row>9</xdr:row>
      <xdr:rowOff>190499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A340521-BC60-467C-A7CA-C8FD2734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28060650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10</xdr:row>
      <xdr:rowOff>0</xdr:rowOff>
    </xdr:from>
    <xdr:to>
      <xdr:col>0</xdr:col>
      <xdr:colOff>28575</xdr:colOff>
      <xdr:row>10</xdr:row>
      <xdr:rowOff>9526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4705D153-D1B9-4D23-8D4B-B123497BCCB1}"/>
            </a:ext>
          </a:extLst>
        </xdr:cNvPr>
        <xdr:cNvCxnSpPr/>
      </xdr:nvCxnSpPr>
      <xdr:spPr>
        <a:xfrm flipH="1" flipV="1">
          <a:off x="9525" y="2890837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9"/>
  <sheetViews>
    <sheetView tabSelected="1" workbookViewId="0">
      <selection activeCell="C4" sqref="C4"/>
    </sheetView>
  </sheetViews>
  <sheetFormatPr baseColWidth="10" defaultRowHeight="15" x14ac:dyDescent="0.25"/>
  <sheetData>
    <row r="6" spans="1:7" ht="20.25" x14ac:dyDescent="0.4">
      <c r="A6" s="14" t="s">
        <v>0</v>
      </c>
      <c r="B6" s="14"/>
      <c r="C6" s="14"/>
      <c r="D6" s="14"/>
      <c r="E6" s="14"/>
      <c r="F6" s="14"/>
      <c r="G6" s="14"/>
    </row>
    <row r="7" spans="1:7" ht="20.25" x14ac:dyDescent="0.25">
      <c r="A7" s="1"/>
      <c r="C7" s="15" t="s">
        <v>23</v>
      </c>
      <c r="D7" s="15"/>
      <c r="E7" s="15"/>
    </row>
    <row r="8" spans="1:7" ht="15.75" x14ac:dyDescent="0.25">
      <c r="A8" s="2" t="s">
        <v>1</v>
      </c>
      <c r="C8" s="16" t="s">
        <v>2</v>
      </c>
      <c r="D8" s="16"/>
      <c r="E8" s="16"/>
    </row>
    <row r="9" spans="1:7" ht="15.75" x14ac:dyDescent="0.25">
      <c r="A9" s="3"/>
      <c r="C9" s="17" t="s">
        <v>3</v>
      </c>
      <c r="D9" s="17"/>
      <c r="E9" s="17"/>
    </row>
    <row r="10" spans="1:7" ht="15.75" x14ac:dyDescent="0.25">
      <c r="A10" s="3"/>
      <c r="C10" s="4"/>
      <c r="D10" s="5" t="s">
        <v>4</v>
      </c>
      <c r="E10" s="6"/>
    </row>
    <row r="11" spans="1:7" x14ac:dyDescent="0.25">
      <c r="A11" s="7" t="s">
        <v>5</v>
      </c>
      <c r="D11" s="7" t="s">
        <v>6</v>
      </c>
    </row>
    <row r="12" spans="1:7" x14ac:dyDescent="0.25">
      <c r="A12" s="18" t="s">
        <v>7</v>
      </c>
      <c r="B12" s="18"/>
      <c r="C12" s="18"/>
      <c r="D12" s="18"/>
      <c r="E12" s="18"/>
      <c r="F12" s="18"/>
      <c r="G12" s="18"/>
    </row>
    <row r="13" spans="1:7" x14ac:dyDescent="0.25">
      <c r="A13" s="8" t="s">
        <v>8</v>
      </c>
      <c r="B13" s="8" t="s">
        <v>9</v>
      </c>
      <c r="C13" s="9" t="s">
        <v>10</v>
      </c>
      <c r="D13" s="8" t="s">
        <v>11</v>
      </c>
      <c r="E13" s="8" t="s">
        <v>12</v>
      </c>
      <c r="F13" s="9" t="s">
        <v>13</v>
      </c>
      <c r="G13" s="8" t="s">
        <v>14</v>
      </c>
    </row>
    <row r="14" spans="1:7" x14ac:dyDescent="0.25">
      <c r="A14" s="10">
        <v>43685</v>
      </c>
      <c r="B14" s="8" t="s">
        <v>15</v>
      </c>
      <c r="C14" s="9" t="s">
        <v>16</v>
      </c>
      <c r="D14" s="9" t="s">
        <v>17</v>
      </c>
      <c r="E14" s="11">
        <v>1</v>
      </c>
      <c r="F14" s="11">
        <v>120</v>
      </c>
      <c r="G14" s="11">
        <f>F14*E14</f>
        <v>120</v>
      </c>
    </row>
    <row r="15" spans="1:7" x14ac:dyDescent="0.25">
      <c r="A15" s="10">
        <v>43685</v>
      </c>
      <c r="B15" s="8" t="s">
        <v>18</v>
      </c>
      <c r="C15" s="9" t="s">
        <v>16</v>
      </c>
      <c r="D15" s="9" t="s">
        <v>17</v>
      </c>
      <c r="E15" s="11">
        <v>1</v>
      </c>
      <c r="F15" s="11">
        <v>120</v>
      </c>
      <c r="G15" s="11">
        <f t="shared" ref="G15:G17" si="0">F15*E15</f>
        <v>120</v>
      </c>
    </row>
    <row r="16" spans="1:7" x14ac:dyDescent="0.25">
      <c r="A16" s="10">
        <v>43686</v>
      </c>
      <c r="B16" s="8" t="s">
        <v>15</v>
      </c>
      <c r="C16" s="9" t="s">
        <v>16</v>
      </c>
      <c r="D16" s="9" t="s">
        <v>17</v>
      </c>
      <c r="E16" s="11">
        <v>1</v>
      </c>
      <c r="F16" s="11">
        <v>120</v>
      </c>
      <c r="G16" s="11">
        <f t="shared" si="0"/>
        <v>120</v>
      </c>
    </row>
    <row r="17" spans="1:7" x14ac:dyDescent="0.25">
      <c r="A17" s="10">
        <v>43686</v>
      </c>
      <c r="B17" s="8" t="s">
        <v>18</v>
      </c>
      <c r="C17" s="9" t="s">
        <v>16</v>
      </c>
      <c r="D17" s="9" t="s">
        <v>17</v>
      </c>
      <c r="E17" s="11">
        <v>1</v>
      </c>
      <c r="F17" s="11">
        <v>120</v>
      </c>
      <c r="G17" s="11">
        <f t="shared" si="0"/>
        <v>120</v>
      </c>
    </row>
    <row r="18" spans="1:7" x14ac:dyDescent="0.25">
      <c r="A18" s="10">
        <v>43687</v>
      </c>
      <c r="B18" s="8" t="s">
        <v>15</v>
      </c>
      <c r="C18" s="9" t="s">
        <v>16</v>
      </c>
      <c r="D18" s="9" t="s">
        <v>17</v>
      </c>
      <c r="E18" s="11">
        <v>1</v>
      </c>
      <c r="F18" s="11">
        <v>120</v>
      </c>
      <c r="G18" s="11">
        <f>F18*E18</f>
        <v>120</v>
      </c>
    </row>
    <row r="19" spans="1:7" x14ac:dyDescent="0.25">
      <c r="A19" s="10">
        <v>43687</v>
      </c>
      <c r="B19" s="8" t="s">
        <v>18</v>
      </c>
      <c r="C19" s="9" t="s">
        <v>16</v>
      </c>
      <c r="D19" s="9" t="s">
        <v>17</v>
      </c>
      <c r="E19" s="11">
        <v>1</v>
      </c>
      <c r="F19" s="11">
        <v>120</v>
      </c>
      <c r="G19" s="11">
        <f t="shared" ref="G19:G22" si="1">F19*E19</f>
        <v>120</v>
      </c>
    </row>
    <row r="20" spans="1:7" x14ac:dyDescent="0.25">
      <c r="A20" s="10">
        <v>43688</v>
      </c>
      <c r="B20" s="8" t="s">
        <v>15</v>
      </c>
      <c r="C20" s="9" t="s">
        <v>19</v>
      </c>
      <c r="D20" s="9" t="s">
        <v>17</v>
      </c>
      <c r="E20" s="11">
        <v>1</v>
      </c>
      <c r="F20" s="11">
        <v>60</v>
      </c>
      <c r="G20" s="11">
        <f t="shared" si="1"/>
        <v>60</v>
      </c>
    </row>
    <row r="21" spans="1:7" x14ac:dyDescent="0.25">
      <c r="A21" s="10">
        <v>43689</v>
      </c>
      <c r="B21" s="8" t="s">
        <v>15</v>
      </c>
      <c r="C21" s="9" t="s">
        <v>16</v>
      </c>
      <c r="D21" s="9" t="s">
        <v>17</v>
      </c>
      <c r="E21" s="11">
        <v>0.5</v>
      </c>
      <c r="F21" s="11">
        <v>120</v>
      </c>
      <c r="G21" s="11">
        <f t="shared" si="1"/>
        <v>60</v>
      </c>
    </row>
    <row r="22" spans="1:7" x14ac:dyDescent="0.25">
      <c r="A22" s="10">
        <v>43689</v>
      </c>
      <c r="B22" s="8" t="s">
        <v>18</v>
      </c>
      <c r="C22" s="9" t="s">
        <v>16</v>
      </c>
      <c r="D22" s="9" t="s">
        <v>17</v>
      </c>
      <c r="E22" s="11">
        <v>1</v>
      </c>
      <c r="F22" s="11">
        <v>120</v>
      </c>
      <c r="G22" s="11">
        <f t="shared" si="1"/>
        <v>120</v>
      </c>
    </row>
    <row r="23" spans="1:7" x14ac:dyDescent="0.25">
      <c r="A23" s="10">
        <v>43690</v>
      </c>
      <c r="B23" s="8" t="s">
        <v>15</v>
      </c>
      <c r="C23" s="9" t="s">
        <v>16</v>
      </c>
      <c r="D23" s="9" t="s">
        <v>17</v>
      </c>
      <c r="E23" s="11">
        <v>1</v>
      </c>
      <c r="F23" s="11">
        <v>120</v>
      </c>
      <c r="G23" s="11">
        <f>F23*E23</f>
        <v>120</v>
      </c>
    </row>
    <row r="24" spans="1:7" x14ac:dyDescent="0.25">
      <c r="A24" s="10">
        <v>43690</v>
      </c>
      <c r="B24" s="8" t="s">
        <v>18</v>
      </c>
      <c r="C24" s="9" t="s">
        <v>16</v>
      </c>
      <c r="D24" s="9" t="s">
        <v>17</v>
      </c>
      <c r="E24" s="11">
        <v>1</v>
      </c>
      <c r="F24" s="11">
        <v>120</v>
      </c>
      <c r="G24" s="11">
        <f t="shared" ref="G24:G26" si="2">F24*E24</f>
        <v>120</v>
      </c>
    </row>
    <row r="25" spans="1:7" x14ac:dyDescent="0.25">
      <c r="A25" s="10">
        <v>43691</v>
      </c>
      <c r="B25" s="8" t="s">
        <v>15</v>
      </c>
      <c r="C25" s="9" t="s">
        <v>16</v>
      </c>
      <c r="D25" s="9" t="s">
        <v>17</v>
      </c>
      <c r="E25" s="11">
        <v>1</v>
      </c>
      <c r="F25" s="11">
        <v>120</v>
      </c>
      <c r="G25" s="11">
        <f t="shared" si="2"/>
        <v>120</v>
      </c>
    </row>
    <row r="26" spans="1:7" x14ac:dyDescent="0.25">
      <c r="A26" s="10">
        <v>43691</v>
      </c>
      <c r="B26" s="8" t="s">
        <v>18</v>
      </c>
      <c r="C26" s="9" t="s">
        <v>16</v>
      </c>
      <c r="D26" s="9" t="s">
        <v>17</v>
      </c>
      <c r="E26" s="11">
        <v>1</v>
      </c>
      <c r="F26" s="11">
        <v>120</v>
      </c>
      <c r="G26" s="11">
        <f t="shared" si="2"/>
        <v>120</v>
      </c>
    </row>
    <row r="27" spans="1:7" x14ac:dyDescent="0.25">
      <c r="D27" s="12" t="s">
        <v>20</v>
      </c>
      <c r="E27" s="13">
        <f>SUM(E14:E26)</f>
        <v>12.5</v>
      </c>
      <c r="F27" s="7" t="s">
        <v>21</v>
      </c>
      <c r="G27" s="13">
        <f>SUM(G14:G26)</f>
        <v>1440</v>
      </c>
    </row>
    <row r="28" spans="1:7" x14ac:dyDescent="0.25">
      <c r="E28" s="7"/>
      <c r="F28" s="7" t="s">
        <v>22</v>
      </c>
      <c r="G28" s="13">
        <f>G27*18%</f>
        <v>259.2</v>
      </c>
    </row>
    <row r="29" spans="1:7" x14ac:dyDescent="0.25">
      <c r="E29" s="7"/>
      <c r="F29" s="7" t="s">
        <v>14</v>
      </c>
      <c r="G29" s="13">
        <f>G27+G28</f>
        <v>1699.2</v>
      </c>
    </row>
  </sheetData>
  <mergeCells count="5">
    <mergeCell ref="A6:G6"/>
    <mergeCell ref="C7:E7"/>
    <mergeCell ref="C8:E8"/>
    <mergeCell ref="C9:E9"/>
    <mergeCell ref="A12:G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2019-08-15T20:43:43Z</dcterms:created>
  <dcterms:modified xsi:type="dcterms:W3CDTF">2019-08-15T20:45:42Z</dcterms:modified>
</cp:coreProperties>
</file>