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H24" i="1"/>
  <c r="H23" i="1"/>
  <c r="H22" i="1"/>
  <c r="H21" i="1"/>
  <c r="H20" i="1"/>
  <c r="H19" i="1"/>
  <c r="H18" i="1"/>
  <c r="H17" i="1"/>
  <c r="H16" i="1"/>
  <c r="H15" i="1"/>
  <c r="H14" i="1"/>
  <c r="H13" i="1"/>
  <c r="H25" i="1" s="1"/>
  <c r="H26" i="1" l="1"/>
  <c r="H27" i="1" s="1"/>
</calcChain>
</file>

<file path=xl/sharedStrings.xml><?xml version="1.0" encoding="utf-8"?>
<sst xmlns="http://schemas.openxmlformats.org/spreadsheetml/2006/main" count="56" uniqueCount="23">
  <si>
    <t>TRANSPORTES Y SERVICIOS GENERALES JULIA E.I.R.L</t>
  </si>
  <si>
    <t xml:space="preserve">                              RUC: 20526269510</t>
  </si>
  <si>
    <r>
      <t xml:space="preserve"> </t>
    </r>
    <r>
      <rPr>
        <i/>
        <sz val="11"/>
        <color rgb="FF000000"/>
        <rFont val="Calibri"/>
        <family val="2"/>
        <scheme val="minor"/>
      </rPr>
      <t>AV. PRINCIPAL Mz. 3 Lot 08 centro poblado Pucusula-La Huaca-Paita</t>
    </r>
  </si>
  <si>
    <t xml:space="preserve"> AV. PRINCIPAL Mz. 3 Lot 08  Pucusula-La Huaca-Paita</t>
  </si>
  <si>
    <t>E-MAIL: armando-199@hotmail.com</t>
  </si>
  <si>
    <t>Tel. Tel. 955741050</t>
  </si>
  <si>
    <t>SEÑORES : PESQUERA ALTAIR S.A.C</t>
  </si>
  <si>
    <t>RUC: 20603046472</t>
  </si>
  <si>
    <t xml:space="preserve">REPORTE SEMANAL DEL 01 AL 07 DE AGOSTO DEL 2019 </t>
  </si>
  <si>
    <t>FECHA</t>
  </si>
  <si>
    <t>TURNO</t>
  </si>
  <si>
    <t>VEHICULO</t>
  </si>
  <si>
    <t>RUTA</t>
  </si>
  <si>
    <t>VIAJES</t>
  </si>
  <si>
    <t>COSTO</t>
  </si>
  <si>
    <t>TOTAL</t>
  </si>
  <si>
    <t>DIA</t>
  </si>
  <si>
    <t>P1B-953</t>
  </si>
  <si>
    <t xml:space="preserve">PAITA PLANTA PAITA </t>
  </si>
  <si>
    <t>NOCHE</t>
  </si>
  <si>
    <t>TOTAL VIAJES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</si>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</sst>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548DD4"/>
      <name val="Arial Black"/>
      <family val="2"/>
    </font>
    <font>
      <b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2"/>
      <color rgb="FF548DD4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 vertical="top" inden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1" fillId="0" borderId="2" xfId="0" applyFont="1" applyFill="1" applyBorder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3</xdr:col>
      <xdr:colOff>28574</xdr:colOff>
      <xdr:row>9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27C1AD-3E47-41EE-B856-0F5D2CDC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69550"/>
          <a:ext cx="1552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523876</xdr:colOff>
      <xdr:row>5</xdr:row>
      <xdr:rowOff>9525</xdr:rowOff>
    </xdr:from>
    <xdr:to>
      <xdr:col>8</xdr:col>
      <xdr:colOff>2</xdr:colOff>
      <xdr:row>8</xdr:row>
      <xdr:rowOff>190499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F30A5E5-F13C-464A-AEDB-66C8C2C0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23069550"/>
          <a:ext cx="1419226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9</xdr:row>
      <xdr:rowOff>0</xdr:rowOff>
    </xdr:from>
    <xdr:to>
      <xdr:col>1</xdr:col>
      <xdr:colOff>28575</xdr:colOff>
      <xdr:row>9</xdr:row>
      <xdr:rowOff>9526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66852C3D-B782-412E-A12D-8D10F575C767}"/>
            </a:ext>
          </a:extLst>
        </xdr:cNvPr>
        <xdr:cNvCxnSpPr/>
      </xdr:nvCxnSpPr>
      <xdr:spPr>
        <a:xfrm flipH="1" flipV="1">
          <a:off x="9525" y="2382202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7"/>
  <sheetViews>
    <sheetView tabSelected="1" topLeftCell="A7" workbookViewId="0">
      <selection activeCell="J11" sqref="J11"/>
    </sheetView>
  </sheetViews>
  <sheetFormatPr baseColWidth="10" defaultRowHeight="15" x14ac:dyDescent="0.25"/>
  <cols>
    <col min="2" max="2" width="12.7109375" customWidth="1"/>
    <col min="3" max="3" width="12.28515625" customWidth="1"/>
    <col min="5" max="5" width="20.28515625" customWidth="1"/>
    <col min="8" max="8" width="12" customWidth="1"/>
  </cols>
  <sheetData>
    <row r="5" spans="2:8" ht="20.25" x14ac:dyDescent="0.4">
      <c r="B5" s="1" t="s">
        <v>0</v>
      </c>
      <c r="C5" s="1"/>
      <c r="D5" s="1"/>
      <c r="E5" s="1"/>
      <c r="F5" s="1"/>
      <c r="G5" s="1"/>
      <c r="H5" s="1"/>
    </row>
    <row r="6" spans="2:8" ht="20.25" x14ac:dyDescent="0.25">
      <c r="B6" s="2"/>
      <c r="D6" s="3" t="s">
        <v>1</v>
      </c>
      <c r="E6" s="3"/>
      <c r="F6" s="3"/>
    </row>
    <row r="7" spans="2:8" ht="15.75" x14ac:dyDescent="0.25">
      <c r="B7" s="4" t="s">
        <v>2</v>
      </c>
      <c r="D7" s="5" t="s">
        <v>3</v>
      </c>
      <c r="E7" s="5"/>
      <c r="F7" s="5"/>
    </row>
    <row r="8" spans="2:8" ht="15.75" x14ac:dyDescent="0.25">
      <c r="B8" s="6"/>
      <c r="D8" s="7" t="s">
        <v>4</v>
      </c>
      <c r="E8" s="7"/>
      <c r="F8" s="7"/>
    </row>
    <row r="9" spans="2:8" ht="15.75" x14ac:dyDescent="0.25">
      <c r="B9" s="6"/>
      <c r="D9" s="8"/>
      <c r="E9" s="9" t="s">
        <v>5</v>
      </c>
      <c r="F9" s="10"/>
    </row>
    <row r="10" spans="2:8" x14ac:dyDescent="0.25">
      <c r="B10" s="11" t="s">
        <v>6</v>
      </c>
      <c r="E10" s="11" t="s">
        <v>7</v>
      </c>
    </row>
    <row r="11" spans="2:8" x14ac:dyDescent="0.25">
      <c r="B11" s="12" t="s">
        <v>8</v>
      </c>
      <c r="C11" s="12"/>
      <c r="D11" s="12"/>
      <c r="E11" s="12"/>
      <c r="F11" s="12"/>
      <c r="G11" s="12"/>
      <c r="H11" s="12"/>
    </row>
    <row r="12" spans="2:8" x14ac:dyDescent="0.25">
      <c r="B12" s="13" t="s">
        <v>9</v>
      </c>
      <c r="C12" s="13" t="s">
        <v>10</v>
      </c>
      <c r="D12" s="14" t="s">
        <v>11</v>
      </c>
      <c r="E12" s="13" t="s">
        <v>12</v>
      </c>
      <c r="F12" s="13" t="s">
        <v>13</v>
      </c>
      <c r="G12" s="14" t="s">
        <v>14</v>
      </c>
      <c r="H12" s="13" t="s">
        <v>15</v>
      </c>
    </row>
    <row r="13" spans="2:8" x14ac:dyDescent="0.25">
      <c r="B13" s="15">
        <v>43678</v>
      </c>
      <c r="C13" s="13" t="s">
        <v>16</v>
      </c>
      <c r="D13" s="14" t="s">
        <v>17</v>
      </c>
      <c r="E13" s="14" t="s">
        <v>18</v>
      </c>
      <c r="F13" s="16">
        <v>1</v>
      </c>
      <c r="G13" s="16">
        <v>120</v>
      </c>
      <c r="H13" s="16">
        <f>G13*F13</f>
        <v>120</v>
      </c>
    </row>
    <row r="14" spans="2:8" x14ac:dyDescent="0.25">
      <c r="B14" s="15">
        <v>43678</v>
      </c>
      <c r="C14" s="13" t="s">
        <v>19</v>
      </c>
      <c r="D14" s="14" t="s">
        <v>17</v>
      </c>
      <c r="E14" s="14" t="s">
        <v>18</v>
      </c>
      <c r="F14" s="16">
        <v>1</v>
      </c>
      <c r="G14" s="16">
        <v>120</v>
      </c>
      <c r="H14" s="16">
        <f>G14*F14</f>
        <v>120</v>
      </c>
    </row>
    <row r="15" spans="2:8" x14ac:dyDescent="0.25">
      <c r="B15" s="15">
        <v>43679</v>
      </c>
      <c r="C15" s="13" t="s">
        <v>16</v>
      </c>
      <c r="D15" s="14" t="s">
        <v>17</v>
      </c>
      <c r="E15" s="14" t="s">
        <v>18</v>
      </c>
      <c r="F15" s="16">
        <v>1</v>
      </c>
      <c r="G15" s="16">
        <v>120</v>
      </c>
      <c r="H15" s="16">
        <f>G15*F15</f>
        <v>120</v>
      </c>
    </row>
    <row r="16" spans="2:8" x14ac:dyDescent="0.25">
      <c r="B16" s="15">
        <v>43679</v>
      </c>
      <c r="C16" s="13" t="s">
        <v>19</v>
      </c>
      <c r="D16" s="14" t="s">
        <v>17</v>
      </c>
      <c r="E16" s="14" t="s">
        <v>18</v>
      </c>
      <c r="F16" s="16">
        <v>1</v>
      </c>
      <c r="G16" s="16">
        <v>120</v>
      </c>
      <c r="H16" s="16">
        <f>G16*F16</f>
        <v>120</v>
      </c>
    </row>
    <row r="17" spans="2:8" x14ac:dyDescent="0.25">
      <c r="B17" s="15">
        <v>43680</v>
      </c>
      <c r="C17" s="13" t="s">
        <v>16</v>
      </c>
      <c r="D17" s="14" t="s">
        <v>17</v>
      </c>
      <c r="E17" s="14" t="s">
        <v>18</v>
      </c>
      <c r="F17" s="16">
        <v>1</v>
      </c>
      <c r="G17" s="16">
        <v>120</v>
      </c>
      <c r="H17" s="16">
        <f>G17*F17</f>
        <v>120</v>
      </c>
    </row>
    <row r="18" spans="2:8" x14ac:dyDescent="0.25">
      <c r="B18" s="15">
        <v>43680</v>
      </c>
      <c r="C18" s="13" t="s">
        <v>19</v>
      </c>
      <c r="D18" s="14" t="s">
        <v>17</v>
      </c>
      <c r="E18" s="14" t="s">
        <v>18</v>
      </c>
      <c r="F18" s="16">
        <v>1</v>
      </c>
      <c r="G18" s="16">
        <v>120</v>
      </c>
      <c r="H18" s="16">
        <f>G18*F18</f>
        <v>120</v>
      </c>
    </row>
    <row r="19" spans="2:8" x14ac:dyDescent="0.25">
      <c r="B19" s="15">
        <v>43682</v>
      </c>
      <c r="C19" s="13" t="s">
        <v>16</v>
      </c>
      <c r="D19" s="14" t="s">
        <v>17</v>
      </c>
      <c r="E19" s="14" t="s">
        <v>18</v>
      </c>
      <c r="F19" s="16">
        <v>0.5</v>
      </c>
      <c r="G19" s="16">
        <v>120</v>
      </c>
      <c r="H19" s="16">
        <f>G19*F19</f>
        <v>60</v>
      </c>
    </row>
    <row r="20" spans="2:8" x14ac:dyDescent="0.25">
      <c r="B20" s="15">
        <v>43682</v>
      </c>
      <c r="C20" s="13" t="s">
        <v>19</v>
      </c>
      <c r="D20" s="14" t="s">
        <v>17</v>
      </c>
      <c r="E20" s="14" t="s">
        <v>18</v>
      </c>
      <c r="F20" s="16">
        <v>1</v>
      </c>
      <c r="G20" s="16">
        <v>120</v>
      </c>
      <c r="H20" s="16">
        <f>G20*F20</f>
        <v>120</v>
      </c>
    </row>
    <row r="21" spans="2:8" x14ac:dyDescent="0.25">
      <c r="B21" s="15">
        <v>43683</v>
      </c>
      <c r="C21" s="13" t="s">
        <v>16</v>
      </c>
      <c r="D21" s="14" t="s">
        <v>17</v>
      </c>
      <c r="E21" s="14" t="s">
        <v>18</v>
      </c>
      <c r="F21" s="16">
        <v>1</v>
      </c>
      <c r="G21" s="16">
        <v>120</v>
      </c>
      <c r="H21" s="16">
        <f>G21*F21</f>
        <v>120</v>
      </c>
    </row>
    <row r="22" spans="2:8" x14ac:dyDescent="0.25">
      <c r="B22" s="15">
        <v>43683</v>
      </c>
      <c r="C22" s="13" t="s">
        <v>19</v>
      </c>
      <c r="D22" s="14" t="s">
        <v>17</v>
      </c>
      <c r="E22" s="14" t="s">
        <v>18</v>
      </c>
      <c r="F22" s="16">
        <v>1</v>
      </c>
      <c r="G22" s="16">
        <v>120</v>
      </c>
      <c r="H22" s="16">
        <f>G22*F22</f>
        <v>120</v>
      </c>
    </row>
    <row r="23" spans="2:8" x14ac:dyDescent="0.25">
      <c r="B23" s="15">
        <v>43684</v>
      </c>
      <c r="C23" s="13" t="s">
        <v>16</v>
      </c>
      <c r="D23" s="14" t="s">
        <v>17</v>
      </c>
      <c r="E23" s="14" t="s">
        <v>18</v>
      </c>
      <c r="F23" s="16">
        <v>1</v>
      </c>
      <c r="G23" s="16">
        <v>120</v>
      </c>
      <c r="H23" s="16">
        <f>G23*F23</f>
        <v>120</v>
      </c>
    </row>
    <row r="24" spans="2:8" x14ac:dyDescent="0.25">
      <c r="B24" s="15">
        <v>43684</v>
      </c>
      <c r="C24" s="13" t="s">
        <v>19</v>
      </c>
      <c r="D24" s="14" t="s">
        <v>17</v>
      </c>
      <c r="E24" s="14" t="s">
        <v>18</v>
      </c>
      <c r="F24" s="16">
        <v>1</v>
      </c>
      <c r="G24" s="16">
        <v>120</v>
      </c>
      <c r="H24" s="16">
        <f>G24*F24</f>
        <v>120</v>
      </c>
    </row>
    <row r="25" spans="2:8" x14ac:dyDescent="0.25">
      <c r="E25" s="17" t="s">
        <v>20</v>
      </c>
      <c r="F25" s="18">
        <f>SUM(F13:F24)</f>
        <v>11.5</v>
      </c>
      <c r="G25" s="11" t="s">
        <v>21</v>
      </c>
      <c r="H25" s="18">
        <f>SUM(H13:H24)</f>
        <v>1380</v>
      </c>
    </row>
    <row r="26" spans="2:8" x14ac:dyDescent="0.25">
      <c r="F26" s="11"/>
      <c r="G26" s="11" t="s">
        <v>22</v>
      </c>
      <c r="H26" s="18">
        <f>H25*18%</f>
        <v>248.39999999999998</v>
      </c>
    </row>
    <row r="27" spans="2:8" x14ac:dyDescent="0.25">
      <c r="F27" s="11"/>
      <c r="G27" s="11" t="s">
        <v>15</v>
      </c>
      <c r="H27" s="18">
        <f>H25+H26</f>
        <v>1628.4</v>
      </c>
    </row>
  </sheetData>
  <mergeCells count="5">
    <mergeCell ref="B5:H5"/>
    <mergeCell ref="D6:F6"/>
    <mergeCell ref="D7:F7"/>
    <mergeCell ref="D8:F8"/>
    <mergeCell ref="B11:H11"/>
  </mergeCells>
  <pageMargins left="0.51181102362204722" right="0.51181102362204722" top="0.74803149606299213" bottom="0.74803149606299213" header="0.31496062992125984" footer="0.31496062992125984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cp:lastPrinted>2019-08-09T16:37:57Z</cp:lastPrinted>
  <dcterms:created xsi:type="dcterms:W3CDTF">2019-08-09T16:35:16Z</dcterms:created>
  <dcterms:modified xsi:type="dcterms:W3CDTF">2019-08-09T16:44:16Z</dcterms:modified>
</cp:coreProperties>
</file>