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13" i="1" l="1"/>
  <c r="P12" i="1"/>
  <c r="Q12" i="1" s="1"/>
  <c r="N12" i="1"/>
  <c r="Q11" i="1"/>
  <c r="P11" i="1"/>
  <c r="N11" i="1"/>
  <c r="P10" i="1"/>
  <c r="Q10" i="1" s="1"/>
  <c r="N10" i="1"/>
  <c r="P9" i="1"/>
  <c r="Q9" i="1" s="1"/>
  <c r="N9" i="1"/>
  <c r="P8" i="1"/>
  <c r="Q8" i="1" s="1"/>
  <c r="N8" i="1"/>
  <c r="Q7" i="1"/>
  <c r="P7" i="1"/>
  <c r="N7" i="1"/>
  <c r="L19" i="1"/>
  <c r="M19" i="1"/>
  <c r="N19" i="1"/>
  <c r="O19" i="1" s="1"/>
  <c r="L20" i="1"/>
  <c r="M20" i="1"/>
  <c r="N20" i="1"/>
  <c r="O20" i="1" s="1"/>
  <c r="L21" i="1"/>
  <c r="M21" i="1"/>
  <c r="N21" i="1"/>
  <c r="O21" i="1"/>
  <c r="L22" i="1"/>
  <c r="M22" i="1"/>
  <c r="N22" i="1"/>
  <c r="O22" i="1"/>
  <c r="N13" i="1" l="1"/>
  <c r="P13" i="1"/>
  <c r="Q13" i="1" s="1"/>
  <c r="L24" i="1" l="1"/>
  <c r="M24" i="1" s="1"/>
  <c r="N24" i="1" s="1"/>
  <c r="L23" i="1"/>
  <c r="M23" i="1" s="1"/>
  <c r="N23" i="1" s="1"/>
  <c r="O23" i="1" s="1"/>
  <c r="M25" i="1" l="1"/>
  <c r="L25" i="1"/>
  <c r="O24" i="1"/>
  <c r="N25" i="1" l="1"/>
</calcChain>
</file>

<file path=xl/sharedStrings.xml><?xml version="1.0" encoding="utf-8"?>
<sst xmlns="http://schemas.openxmlformats.org/spreadsheetml/2006/main" count="34" uniqueCount="25">
  <si>
    <t>FECHA</t>
  </si>
  <si>
    <t>CALIDAD</t>
  </si>
  <si>
    <t>CAMARA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</si>
  <si>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</si>
  <si>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</si>
  <si>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</si>
  <si>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</si>
  <si>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</si>
  <si>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</si>
  <si>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</si>
  <si>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</si>
  <si>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</si>
  <si>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</si>
  <si>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</si>
  <si>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ALIMENTACION: ALMUERZOS PLANTA ALTAIR</t>
  </si>
  <si>
    <t>SEMANA DEL 01 AL 06 DE NOVIEMBRE DE 2019</t>
  </si>
  <si>
    <t>PROD</t>
  </si>
  <si>
    <t>MTTO</t>
  </si>
  <si>
    <t>SANEAMIENTO</t>
  </si>
  <si>
    <t>SEGURIDAD</t>
  </si>
  <si>
    <t>PRACTICANTE SENATI</t>
  </si>
  <si>
    <t>SISTEMAS</t>
  </si>
  <si>
    <t>TERCEROS</t>
  </si>
  <si>
    <t>PREVENCIONISTA</t>
  </si>
  <si>
    <t>ALIMENTACION  DESAYUNOS PLANTA ALTAIR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</si>
</sst>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4" fontId="0" fillId="0" borderId="13" xfId="0" applyNumberForma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25"/>
  <sheetViews>
    <sheetView tabSelected="1" workbookViewId="0">
      <selection activeCell="O26" sqref="O26"/>
    </sheetView>
  </sheetViews>
  <sheetFormatPr baseColWidth="10" defaultRowHeight="15" x14ac:dyDescent="0.25"/>
  <cols>
    <col min="12" max="12" width="13.85546875" customWidth="1"/>
  </cols>
  <sheetData>
    <row r="3" spans="2:17" ht="15.75" thickBot="1" x14ac:dyDescent="0.3"/>
    <row r="4" spans="2:17" x14ac:dyDescent="0.25">
      <c r="B4" s="12" t="s">
        <v>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</row>
    <row r="5" spans="2:17" x14ac:dyDescent="0.25">
      <c r="B5" s="9" t="s">
        <v>24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2:17" x14ac:dyDescent="0.25">
      <c r="B6" s="7" t="s">
        <v>0</v>
      </c>
      <c r="C6" s="6" t="s">
        <v>16</v>
      </c>
      <c r="D6" s="6" t="s">
        <v>17</v>
      </c>
      <c r="E6" s="6" t="s">
        <v>1</v>
      </c>
      <c r="F6" s="6" t="s">
        <v>18</v>
      </c>
      <c r="G6" s="6" t="s">
        <v>2</v>
      </c>
      <c r="H6" s="6" t="s">
        <v>3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4</v>
      </c>
      <c r="O6" s="6" t="s">
        <v>5</v>
      </c>
      <c r="P6" s="6" t="s">
        <v>6</v>
      </c>
      <c r="Q6" s="6" t="s">
        <v>7</v>
      </c>
    </row>
    <row r="7" spans="2:17" x14ac:dyDescent="0.25">
      <c r="B7" s="3">
        <v>43770</v>
      </c>
      <c r="C7" s="4"/>
      <c r="D7" s="4"/>
      <c r="E7" s="4"/>
      <c r="F7" s="4"/>
      <c r="G7" s="4"/>
      <c r="H7" s="4"/>
      <c r="I7" s="4">
        <v>0</v>
      </c>
      <c r="J7" s="4"/>
      <c r="K7" s="4"/>
      <c r="L7" s="4"/>
      <c r="M7" s="4"/>
      <c r="N7" s="8">
        <f t="shared" ref="N7:N12" si="0">SUM(C7:L7)</f>
        <v>0</v>
      </c>
      <c r="O7" s="4">
        <v>0</v>
      </c>
      <c r="P7" s="4">
        <f>O7*18%</f>
        <v>0</v>
      </c>
      <c r="Q7" s="5">
        <f>O7+P7</f>
        <v>0</v>
      </c>
    </row>
    <row r="8" spans="2:17" x14ac:dyDescent="0.25">
      <c r="B8" s="3">
        <v>43771</v>
      </c>
      <c r="C8" s="1"/>
      <c r="D8" s="1"/>
      <c r="E8" s="1"/>
      <c r="F8" s="1"/>
      <c r="G8" s="1"/>
      <c r="H8" s="1"/>
      <c r="I8" s="1">
        <v>0</v>
      </c>
      <c r="J8" s="1"/>
      <c r="K8" s="1"/>
      <c r="L8" s="1"/>
      <c r="M8" s="4"/>
      <c r="N8" s="8">
        <f t="shared" si="0"/>
        <v>0</v>
      </c>
      <c r="O8" s="4">
        <v>0</v>
      </c>
      <c r="P8" s="4">
        <f t="shared" ref="P8:P12" si="1">O8*18%</f>
        <v>0</v>
      </c>
      <c r="Q8" s="5">
        <f t="shared" ref="Q8:Q12" si="2">O8+P8</f>
        <v>0</v>
      </c>
    </row>
    <row r="9" spans="2:17" x14ac:dyDescent="0.25">
      <c r="B9" s="3">
        <v>43772</v>
      </c>
      <c r="C9" s="1"/>
      <c r="D9" s="1"/>
      <c r="E9" s="1"/>
      <c r="F9" s="1"/>
      <c r="G9" s="1"/>
      <c r="H9" s="1"/>
      <c r="I9" s="1">
        <v>0</v>
      </c>
      <c r="J9" s="1"/>
      <c r="K9" s="1"/>
      <c r="L9" s="1"/>
      <c r="M9" s="4"/>
      <c r="N9" s="8">
        <f t="shared" si="0"/>
        <v>0</v>
      </c>
      <c r="O9" s="4">
        <v>0</v>
      </c>
      <c r="P9" s="4">
        <f t="shared" si="1"/>
        <v>0</v>
      </c>
      <c r="Q9" s="5">
        <f t="shared" si="2"/>
        <v>0</v>
      </c>
    </row>
    <row r="10" spans="2:17" x14ac:dyDescent="0.25">
      <c r="B10" s="3">
        <v>43773</v>
      </c>
      <c r="C10" s="1"/>
      <c r="D10" s="1"/>
      <c r="E10" s="1"/>
      <c r="F10" s="1"/>
      <c r="G10" s="1"/>
      <c r="H10" s="1"/>
      <c r="I10" s="1">
        <v>0</v>
      </c>
      <c r="J10" s="1"/>
      <c r="K10" s="1"/>
      <c r="L10" s="1"/>
      <c r="M10" s="4"/>
      <c r="N10" s="8">
        <f t="shared" si="0"/>
        <v>0</v>
      </c>
      <c r="O10" s="4">
        <v>0</v>
      </c>
      <c r="P10" s="4">
        <f t="shared" si="1"/>
        <v>0</v>
      </c>
      <c r="Q10" s="5">
        <f t="shared" si="2"/>
        <v>0</v>
      </c>
    </row>
    <row r="11" spans="2:17" x14ac:dyDescent="0.25">
      <c r="B11" s="3">
        <v>43774</v>
      </c>
      <c r="C11" s="1"/>
      <c r="D11" s="1"/>
      <c r="E11" s="1"/>
      <c r="F11" s="1"/>
      <c r="G11" s="1"/>
      <c r="H11" s="1"/>
      <c r="I11" s="1">
        <v>1</v>
      </c>
      <c r="J11" s="1"/>
      <c r="K11" s="1"/>
      <c r="L11" s="1"/>
      <c r="M11" s="4"/>
      <c r="N11" s="8">
        <f t="shared" si="0"/>
        <v>1</v>
      </c>
      <c r="O11" s="4">
        <v>4.5</v>
      </c>
      <c r="P11" s="4">
        <f>O11*18%</f>
        <v>0.80999999999999994</v>
      </c>
      <c r="Q11" s="5">
        <f>O11+P11</f>
        <v>5.31</v>
      </c>
    </row>
    <row r="12" spans="2:17" ht="15.75" thickBot="1" x14ac:dyDescent="0.3">
      <c r="B12" s="18">
        <v>43775</v>
      </c>
      <c r="C12" s="2"/>
      <c r="D12" s="2"/>
      <c r="E12" s="2"/>
      <c r="F12" s="2"/>
      <c r="G12" s="2"/>
      <c r="H12" s="2"/>
      <c r="I12" s="2">
        <v>0</v>
      </c>
      <c r="J12" s="2"/>
      <c r="K12" s="2"/>
      <c r="L12" s="2"/>
      <c r="M12" s="20"/>
      <c r="N12" s="19">
        <f t="shared" si="0"/>
        <v>0</v>
      </c>
      <c r="O12" s="20">
        <v>0</v>
      </c>
      <c r="P12" s="20">
        <f t="shared" si="1"/>
        <v>0</v>
      </c>
      <c r="Q12" s="21">
        <f t="shared" si="2"/>
        <v>0</v>
      </c>
    </row>
    <row r="13" spans="2:17" ht="15.75" thickBot="1" x14ac:dyDescent="0.3">
      <c r="N13" s="15">
        <f>SUM(N7:N12)</f>
        <v>1</v>
      </c>
      <c r="O13" s="16">
        <f>SUM(O7:O12)</f>
        <v>4.5</v>
      </c>
      <c r="P13" s="16">
        <f>O13*18%</f>
        <v>0.80999999999999994</v>
      </c>
      <c r="Q13" s="21">
        <f>O13+P13</f>
        <v>5.31</v>
      </c>
    </row>
    <row r="15" spans="2:17" ht="15.75" thickBot="1" x14ac:dyDescent="0.3"/>
    <row r="16" spans="2:17" x14ac:dyDescent="0.25">
      <c r="B16" s="12" t="s">
        <v>15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</row>
    <row r="17" spans="2:15" x14ac:dyDescent="0.25">
      <c r="B17" s="22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</row>
    <row r="18" spans="2:15" x14ac:dyDescent="0.25">
      <c r="B18" s="7" t="s">
        <v>0</v>
      </c>
      <c r="C18" s="6" t="s">
        <v>8</v>
      </c>
      <c r="D18" s="6" t="s">
        <v>9</v>
      </c>
      <c r="E18" s="6" t="s">
        <v>10</v>
      </c>
      <c r="F18" s="6" t="s">
        <v>1</v>
      </c>
      <c r="G18" s="6" t="s">
        <v>11</v>
      </c>
      <c r="H18" s="6" t="s">
        <v>2</v>
      </c>
      <c r="I18" s="6" t="s">
        <v>3</v>
      </c>
      <c r="J18" s="6" t="s">
        <v>12</v>
      </c>
      <c r="K18" s="6" t="s">
        <v>13</v>
      </c>
      <c r="L18" s="6" t="s">
        <v>4</v>
      </c>
      <c r="M18" s="6" t="s">
        <v>5</v>
      </c>
      <c r="N18" s="6" t="s">
        <v>6</v>
      </c>
      <c r="O18" s="6" t="s">
        <v>7</v>
      </c>
    </row>
    <row r="19" spans="2:15" x14ac:dyDescent="0.25">
      <c r="B19" s="3">
        <v>43770</v>
      </c>
      <c r="C19" s="4">
        <v>0</v>
      </c>
      <c r="D19" s="4">
        <v>0</v>
      </c>
      <c r="E19" s="4">
        <v>0</v>
      </c>
      <c r="F19" s="4">
        <v>0</v>
      </c>
      <c r="G19" s="4">
        <v>4</v>
      </c>
      <c r="H19" s="4">
        <v>0</v>
      </c>
      <c r="I19" s="4">
        <v>1</v>
      </c>
      <c r="J19" s="4">
        <v>0</v>
      </c>
      <c r="K19" s="4">
        <v>1</v>
      </c>
      <c r="L19" s="8">
        <f t="shared" ref="L19:L24" si="3">SUM(C19:K19)</f>
        <v>6</v>
      </c>
      <c r="M19" s="4">
        <f>L19*7</f>
        <v>42</v>
      </c>
      <c r="N19" s="4">
        <f>M19*18%</f>
        <v>7.56</v>
      </c>
      <c r="O19" s="5">
        <f>M19+N19</f>
        <v>49.56</v>
      </c>
    </row>
    <row r="20" spans="2:15" x14ac:dyDescent="0.25">
      <c r="B20" s="3">
        <v>43771</v>
      </c>
      <c r="C20" s="1">
        <v>0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1</v>
      </c>
      <c r="J20" s="1">
        <v>1</v>
      </c>
      <c r="K20" s="1">
        <v>2</v>
      </c>
      <c r="L20" s="8">
        <f t="shared" si="3"/>
        <v>5</v>
      </c>
      <c r="M20" s="4">
        <f t="shared" ref="M20:M22" si="4">L20*7</f>
        <v>35</v>
      </c>
      <c r="N20" s="4">
        <f t="shared" ref="N20:N22" si="5">M20*18%</f>
        <v>6.3</v>
      </c>
      <c r="O20" s="5">
        <f t="shared" ref="O20:O22" si="6">M20+N20</f>
        <v>41.3</v>
      </c>
    </row>
    <row r="21" spans="2:15" x14ac:dyDescent="0.25">
      <c r="B21" s="3">
        <v>43772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1</v>
      </c>
      <c r="J21" s="1">
        <v>0</v>
      </c>
      <c r="K21" s="1">
        <v>3</v>
      </c>
      <c r="L21" s="8">
        <f t="shared" si="3"/>
        <v>5</v>
      </c>
      <c r="M21" s="4">
        <f t="shared" si="4"/>
        <v>35</v>
      </c>
      <c r="N21" s="4">
        <f t="shared" si="5"/>
        <v>6.3</v>
      </c>
      <c r="O21" s="5">
        <f t="shared" si="6"/>
        <v>41.3</v>
      </c>
    </row>
    <row r="22" spans="2:15" x14ac:dyDescent="0.25">
      <c r="B22" s="3">
        <v>43773</v>
      </c>
      <c r="C22" s="1">
        <v>1</v>
      </c>
      <c r="D22" s="1">
        <v>1</v>
      </c>
      <c r="E22" s="1">
        <v>1</v>
      </c>
      <c r="F22" s="1">
        <v>0</v>
      </c>
      <c r="G22" s="1">
        <v>3</v>
      </c>
      <c r="H22" s="1">
        <v>0</v>
      </c>
      <c r="I22" s="1">
        <v>1</v>
      </c>
      <c r="J22" s="1">
        <v>2</v>
      </c>
      <c r="K22" s="1">
        <v>2</v>
      </c>
      <c r="L22" s="8">
        <f t="shared" si="3"/>
        <v>11</v>
      </c>
      <c r="M22" s="4">
        <f t="shared" si="4"/>
        <v>77</v>
      </c>
      <c r="N22" s="4">
        <f t="shared" si="5"/>
        <v>13.86</v>
      </c>
      <c r="O22" s="5">
        <f t="shared" si="6"/>
        <v>90.86</v>
      </c>
    </row>
    <row r="23" spans="2:15" x14ac:dyDescent="0.25">
      <c r="B23" s="3">
        <v>43774</v>
      </c>
      <c r="C23" s="1">
        <v>1</v>
      </c>
      <c r="D23" s="1">
        <v>1</v>
      </c>
      <c r="E23" s="1">
        <v>1</v>
      </c>
      <c r="F23" s="1">
        <v>0</v>
      </c>
      <c r="G23" s="1">
        <v>4</v>
      </c>
      <c r="H23" s="1">
        <v>0</v>
      </c>
      <c r="I23" s="1">
        <v>1</v>
      </c>
      <c r="J23" s="1">
        <v>2</v>
      </c>
      <c r="K23" s="1">
        <v>2</v>
      </c>
      <c r="L23" s="8">
        <f t="shared" si="3"/>
        <v>12</v>
      </c>
      <c r="M23" s="4">
        <f>L23*7</f>
        <v>84</v>
      </c>
      <c r="N23" s="4">
        <f>M23*18%</f>
        <v>15.12</v>
      </c>
      <c r="O23" s="5">
        <f>M23+N23</f>
        <v>99.12</v>
      </c>
    </row>
    <row r="24" spans="2:15" ht="15.75" thickBot="1" x14ac:dyDescent="0.3">
      <c r="B24" s="18">
        <v>43775</v>
      </c>
      <c r="C24" s="2">
        <v>1</v>
      </c>
      <c r="D24" s="2">
        <v>1</v>
      </c>
      <c r="E24" s="2">
        <v>1</v>
      </c>
      <c r="F24" s="2">
        <v>0</v>
      </c>
      <c r="G24" s="2">
        <v>4</v>
      </c>
      <c r="H24" s="2">
        <v>0</v>
      </c>
      <c r="I24" s="2">
        <v>1</v>
      </c>
      <c r="J24" s="2">
        <v>2</v>
      </c>
      <c r="K24" s="2">
        <v>2</v>
      </c>
      <c r="L24" s="19">
        <f t="shared" si="3"/>
        <v>12</v>
      </c>
      <c r="M24" s="20">
        <f>L24*7</f>
        <v>84</v>
      </c>
      <c r="N24" s="20">
        <f>M24*18%</f>
        <v>15.12</v>
      </c>
      <c r="O24" s="21">
        <f>M24+N24</f>
        <v>99.12</v>
      </c>
    </row>
    <row r="25" spans="2:15" ht="15.75" thickBot="1" x14ac:dyDescent="0.3">
      <c r="L25" s="15">
        <f>SUM(L19:L24)</f>
        <v>51</v>
      </c>
      <c r="M25" s="16">
        <f>SUM(M19:M24)</f>
        <v>357</v>
      </c>
      <c r="N25" s="16">
        <f>M25*18%</f>
        <v>64.259999999999991</v>
      </c>
      <c r="O25" s="17">
        <f>SUM(O19:O24)</f>
        <v>421.26</v>
      </c>
    </row>
  </sheetData>
  <mergeCells count="4">
    <mergeCell ref="B17:O17"/>
    <mergeCell ref="B16:O16"/>
    <mergeCell ref="B4:Q4"/>
    <mergeCell ref="B5:Q5"/>
  </mergeCells>
  <pageMargins left="0.7" right="0.7" top="0.75" bottom="0.75" header="0.3" footer="0.3"/>
  <pageSetup paperSize="9" scale="5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cp:lastPrinted>2019-10-25T14:45:58Z</cp:lastPrinted>
  <dcterms:created xsi:type="dcterms:W3CDTF">2019-10-09T20:28:52Z</dcterms:created>
  <dcterms:modified xsi:type="dcterms:W3CDTF">2019-11-07T20:30:12Z</dcterms:modified>
</cp:coreProperties>
</file>