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MOVILIDAD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28" i="1" s="1"/>
  <c r="H29" i="1" l="1"/>
  <c r="H30" i="1" s="1"/>
</calcChain>
</file>

<file path=xl/sharedStrings.xml><?xml version="1.0" encoding="utf-8"?>
<sst xmlns="http://schemas.openxmlformats.org/spreadsheetml/2006/main" count="62" uniqueCount="24">
  <si>
    <t>TRANSPORTES Y SERVICIOS GENERALES JULIA E.I.R.L</t>
  </si>
  <si>
    <t xml:space="preserve">                              RUC: 20526269510</t>
  </si>
  <si>
    <r>
      <t xml:space="preserve"> </t>
    </r>
    <r>
      <rPr>
        <i/>
        <sz val="11"/>
        <color rgb="FF000000"/>
        <rFont val="Calibri"/>
        <family val="2"/>
        <scheme val="minor"/>
      </rPr>
      <t>AV. PRINCIPAL Mz. 3 Lot 08 centro poblado Pucusula-La Huaca-Paita</t>
    </r>
  </si>
  <si>
    <t xml:space="preserve"> AV. PRINCIPAL Mz. 3 Lot 08  Pucusula-La Huaca-Paita</t>
  </si>
  <si>
    <t>E-MAIL: armando-199@hotmail.com</t>
  </si>
  <si>
    <t>Tel. Tel. 955741050</t>
  </si>
  <si>
    <t>SEÑORES : PESQUERA ALTAIR S.A.C</t>
  </si>
  <si>
    <t>RUC: 20603046472</t>
  </si>
  <si>
    <t xml:space="preserve">REPORTE SEMANAL DEL 04  AL 11 SETIEMBRE DEL 2019 </t>
  </si>
  <si>
    <t>FECHA</t>
  </si>
  <si>
    <t>TURNO</t>
  </si>
  <si>
    <t>VEHICULO</t>
  </si>
  <si>
    <t>RUTA</t>
  </si>
  <si>
    <t>VIAJES</t>
  </si>
  <si>
    <t>COSTO</t>
  </si>
  <si>
    <t>TOTAL</t>
  </si>
  <si>
    <t>DIA</t>
  </si>
  <si>
    <t>T1C-950</t>
  </si>
  <si>
    <t xml:space="preserve">PAITA PLANTA PAITA </t>
  </si>
  <si>
    <t>NOCHE</t>
  </si>
  <si>
    <t>T1C-951</t>
  </si>
  <si>
    <t>TOTAL VIAJES</t>
  </si>
  <si>
    <t>SUBTOTAL</t>
  </si>
  <si>
    <t>IGV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</si>
</sst>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rgb="FF548DD4"/>
      <name val="Arial Black"/>
      <family val="2"/>
    </font>
    <font>
      <b/>
      <sz val="12"/>
      <color theme="1"/>
      <name val="Calibri"/>
      <family val="2"/>
      <scheme val="minor"/>
    </font>
    <font>
      <i/>
      <sz val="12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i/>
      <sz val="12"/>
      <color rgb="FF548DD4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/>
    <xf numFmtId="0" fontId="4" fillId="0" borderId="0" xfId="0" applyFont="1" applyAlignment="1">
      <alignment horizontal="right" vertical="top" indent="1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2" fontId="0" fillId="0" borderId="1" xfId="0" applyNumberFormat="1" applyBorder="1"/>
    <xf numFmtId="2" fontId="0" fillId="0" borderId="2" xfId="0" applyNumberFormat="1" applyBorder="1"/>
    <xf numFmtId="0" fontId="1" fillId="0" borderId="1" xfId="0" applyFont="1" applyFill="1" applyBorder="1" applyAlignment="1">
      <alignment horizontal="center"/>
    </xf>
    <xf numFmtId="2" fontId="1" fillId="0" borderId="1" xfId="0" applyNumberFormat="1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9525</xdr:rowOff>
    </xdr:from>
    <xdr:to>
      <xdr:col>3</xdr:col>
      <xdr:colOff>28574</xdr:colOff>
      <xdr:row>10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5E74F5-C095-4031-AB3F-2F81C4B1A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472850"/>
          <a:ext cx="1552574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523876</xdr:colOff>
      <xdr:row>6</xdr:row>
      <xdr:rowOff>9525</xdr:rowOff>
    </xdr:from>
    <xdr:to>
      <xdr:col>8</xdr:col>
      <xdr:colOff>2</xdr:colOff>
      <xdr:row>9</xdr:row>
      <xdr:rowOff>190499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6EA39E5-8068-4050-9673-50B9281BA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1" y="49472850"/>
          <a:ext cx="1419226" cy="838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</xdr:colOff>
      <xdr:row>10</xdr:row>
      <xdr:rowOff>0</xdr:rowOff>
    </xdr:from>
    <xdr:to>
      <xdr:col>1</xdr:col>
      <xdr:colOff>28575</xdr:colOff>
      <xdr:row>10</xdr:row>
      <xdr:rowOff>9526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0216794A-ADEC-4462-8514-789B480A8C35}"/>
            </a:ext>
          </a:extLst>
        </xdr:cNvPr>
        <xdr:cNvCxnSpPr/>
      </xdr:nvCxnSpPr>
      <xdr:spPr>
        <a:xfrm flipH="1" flipV="1">
          <a:off x="9525" y="50320575"/>
          <a:ext cx="19050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H30"/>
  <sheetViews>
    <sheetView tabSelected="1" topLeftCell="A16" workbookViewId="0">
      <selection activeCell="O35" sqref="O35"/>
    </sheetView>
  </sheetViews>
  <sheetFormatPr baseColWidth="10" defaultRowHeight="15" x14ac:dyDescent="0.25"/>
  <cols>
    <col min="2" max="2" width="13.85546875" customWidth="1"/>
    <col min="3" max="3" width="15.140625" customWidth="1"/>
    <col min="4" max="4" width="16.7109375" customWidth="1"/>
    <col min="5" max="5" width="23" customWidth="1"/>
  </cols>
  <sheetData>
    <row r="6" spans="2:8" ht="20.25" x14ac:dyDescent="0.4">
      <c r="B6" s="1" t="s">
        <v>0</v>
      </c>
      <c r="C6" s="1"/>
      <c r="D6" s="1"/>
      <c r="E6" s="1"/>
      <c r="F6" s="1"/>
      <c r="G6" s="1"/>
      <c r="H6" s="1"/>
    </row>
    <row r="7" spans="2:8" ht="20.25" x14ac:dyDescent="0.25">
      <c r="B7" s="2"/>
      <c r="D7" s="3" t="s">
        <v>1</v>
      </c>
      <c r="E7" s="3"/>
      <c r="F7" s="3"/>
    </row>
    <row r="8" spans="2:8" ht="15.75" x14ac:dyDescent="0.25">
      <c r="B8" s="4" t="s">
        <v>2</v>
      </c>
      <c r="D8" s="5" t="s">
        <v>3</v>
      </c>
      <c r="E8" s="5"/>
      <c r="F8" s="5"/>
    </row>
    <row r="9" spans="2:8" ht="15.75" x14ac:dyDescent="0.25">
      <c r="B9" s="6"/>
      <c r="D9" s="7" t="s">
        <v>4</v>
      </c>
      <c r="E9" s="7"/>
      <c r="F9" s="7"/>
    </row>
    <row r="10" spans="2:8" ht="15.75" x14ac:dyDescent="0.25">
      <c r="B10" s="6"/>
      <c r="D10" s="8"/>
      <c r="E10" s="9" t="s">
        <v>5</v>
      </c>
      <c r="F10" s="10"/>
    </row>
    <row r="11" spans="2:8" x14ac:dyDescent="0.25">
      <c r="B11" s="11" t="s">
        <v>6</v>
      </c>
      <c r="E11" s="11" t="s">
        <v>7</v>
      </c>
    </row>
    <row r="12" spans="2:8" x14ac:dyDescent="0.25">
      <c r="B12" s="12" t="s">
        <v>8</v>
      </c>
      <c r="C12" s="12"/>
      <c r="D12" s="12"/>
      <c r="E12" s="12"/>
      <c r="F12" s="12"/>
      <c r="G12" s="12"/>
      <c r="H12" s="12"/>
    </row>
    <row r="13" spans="2:8" x14ac:dyDescent="0.25">
      <c r="B13" s="13" t="s">
        <v>9</v>
      </c>
      <c r="C13" s="13" t="s">
        <v>10</v>
      </c>
      <c r="D13" s="14" t="s">
        <v>11</v>
      </c>
      <c r="E13" s="13" t="s">
        <v>12</v>
      </c>
      <c r="F13" s="13" t="s">
        <v>13</v>
      </c>
      <c r="G13" s="14" t="s">
        <v>14</v>
      </c>
      <c r="H13" s="13" t="s">
        <v>15</v>
      </c>
    </row>
    <row r="14" spans="2:8" x14ac:dyDescent="0.25">
      <c r="B14" s="15">
        <v>43713</v>
      </c>
      <c r="C14" s="13" t="s">
        <v>16</v>
      </c>
      <c r="D14" s="14" t="s">
        <v>17</v>
      </c>
      <c r="E14" s="14" t="s">
        <v>18</v>
      </c>
      <c r="F14" s="16">
        <v>1</v>
      </c>
      <c r="G14" s="16">
        <v>120</v>
      </c>
      <c r="H14" s="16">
        <f>G14*F14</f>
        <v>120</v>
      </c>
    </row>
    <row r="15" spans="2:8" x14ac:dyDescent="0.25">
      <c r="B15" s="15">
        <v>43713</v>
      </c>
      <c r="C15" s="13" t="s">
        <v>19</v>
      </c>
      <c r="D15" s="14" t="s">
        <v>17</v>
      </c>
      <c r="E15" s="14" t="s">
        <v>18</v>
      </c>
      <c r="F15" s="16">
        <v>1</v>
      </c>
      <c r="G15" s="16">
        <v>120</v>
      </c>
      <c r="H15" s="16">
        <f t="shared" ref="H15:H17" si="0">G15*F15</f>
        <v>120</v>
      </c>
    </row>
    <row r="16" spans="2:8" x14ac:dyDescent="0.25">
      <c r="B16" s="15">
        <v>43714</v>
      </c>
      <c r="C16" s="13" t="s">
        <v>16</v>
      </c>
      <c r="D16" s="14" t="s">
        <v>17</v>
      </c>
      <c r="E16" s="14" t="s">
        <v>18</v>
      </c>
      <c r="F16" s="16">
        <v>1</v>
      </c>
      <c r="G16" s="16">
        <v>120</v>
      </c>
      <c r="H16" s="16">
        <f t="shared" si="0"/>
        <v>120</v>
      </c>
    </row>
    <row r="17" spans="2:8" x14ac:dyDescent="0.25">
      <c r="B17" s="15">
        <v>43714</v>
      </c>
      <c r="C17" s="13" t="s">
        <v>19</v>
      </c>
      <c r="D17" s="14" t="s">
        <v>17</v>
      </c>
      <c r="E17" s="14" t="s">
        <v>18</v>
      </c>
      <c r="F17" s="16">
        <v>1</v>
      </c>
      <c r="G17" s="16">
        <v>120</v>
      </c>
      <c r="H17" s="16">
        <f t="shared" si="0"/>
        <v>120</v>
      </c>
    </row>
    <row r="18" spans="2:8" x14ac:dyDescent="0.25">
      <c r="B18" s="15">
        <v>43715</v>
      </c>
      <c r="C18" s="13" t="s">
        <v>16</v>
      </c>
      <c r="D18" s="14" t="s">
        <v>17</v>
      </c>
      <c r="E18" s="14" t="s">
        <v>18</v>
      </c>
      <c r="F18" s="16">
        <v>1</v>
      </c>
      <c r="G18" s="16">
        <v>120</v>
      </c>
      <c r="H18" s="16">
        <f>G18*F18</f>
        <v>120</v>
      </c>
    </row>
    <row r="19" spans="2:8" x14ac:dyDescent="0.25">
      <c r="B19" s="15">
        <v>43715</v>
      </c>
      <c r="C19" s="13" t="s">
        <v>19</v>
      </c>
      <c r="D19" s="14" t="s">
        <v>17</v>
      </c>
      <c r="E19" s="14" t="s">
        <v>18</v>
      </c>
      <c r="F19" s="16">
        <v>1</v>
      </c>
      <c r="G19" s="16">
        <v>120</v>
      </c>
      <c r="H19" s="16">
        <f t="shared" ref="H19" si="1">G19*F19</f>
        <v>120</v>
      </c>
    </row>
    <row r="20" spans="2:8" x14ac:dyDescent="0.25">
      <c r="B20" s="15">
        <v>43716</v>
      </c>
      <c r="C20" s="13" t="s">
        <v>16</v>
      </c>
      <c r="D20" s="14" t="s">
        <v>17</v>
      </c>
      <c r="E20" s="14" t="s">
        <v>18</v>
      </c>
      <c r="F20" s="16">
        <v>1</v>
      </c>
      <c r="G20" s="16">
        <v>120</v>
      </c>
      <c r="H20" s="16">
        <f>G20*F20</f>
        <v>120</v>
      </c>
    </row>
    <row r="21" spans="2:8" x14ac:dyDescent="0.25">
      <c r="B21" s="15">
        <v>43716</v>
      </c>
      <c r="C21" s="13" t="s">
        <v>19</v>
      </c>
      <c r="D21" s="14" t="s">
        <v>17</v>
      </c>
      <c r="E21" s="14" t="s">
        <v>18</v>
      </c>
      <c r="F21" s="16">
        <v>1</v>
      </c>
      <c r="G21" s="16">
        <v>120</v>
      </c>
      <c r="H21" s="16">
        <f t="shared" ref="H21:H27" si="2">G21*F21</f>
        <v>120</v>
      </c>
    </row>
    <row r="22" spans="2:8" x14ac:dyDescent="0.25">
      <c r="B22" s="15">
        <v>43717</v>
      </c>
      <c r="C22" s="13" t="s">
        <v>16</v>
      </c>
      <c r="D22" s="14" t="s">
        <v>17</v>
      </c>
      <c r="E22" s="14" t="s">
        <v>18</v>
      </c>
      <c r="F22" s="16">
        <v>1</v>
      </c>
      <c r="G22" s="16">
        <v>120</v>
      </c>
      <c r="H22" s="16">
        <f t="shared" si="2"/>
        <v>120</v>
      </c>
    </row>
    <row r="23" spans="2:8" x14ac:dyDescent="0.25">
      <c r="B23" s="15">
        <v>43717</v>
      </c>
      <c r="C23" s="13" t="s">
        <v>19</v>
      </c>
      <c r="D23" s="14" t="s">
        <v>17</v>
      </c>
      <c r="E23" s="14" t="s">
        <v>18</v>
      </c>
      <c r="F23" s="16">
        <v>1</v>
      </c>
      <c r="G23" s="16">
        <v>120</v>
      </c>
      <c r="H23" s="16">
        <f t="shared" si="2"/>
        <v>120</v>
      </c>
    </row>
    <row r="24" spans="2:8" x14ac:dyDescent="0.25">
      <c r="B24" s="15">
        <v>43718</v>
      </c>
      <c r="C24" s="13" t="s">
        <v>16</v>
      </c>
      <c r="D24" s="14" t="s">
        <v>17</v>
      </c>
      <c r="E24" s="14" t="s">
        <v>18</v>
      </c>
      <c r="F24" s="16">
        <v>1</v>
      </c>
      <c r="G24" s="16">
        <v>120</v>
      </c>
      <c r="H24" s="16">
        <f t="shared" si="2"/>
        <v>120</v>
      </c>
    </row>
    <row r="25" spans="2:8" x14ac:dyDescent="0.25">
      <c r="B25" s="15">
        <v>43718</v>
      </c>
      <c r="C25" s="13" t="s">
        <v>19</v>
      </c>
      <c r="D25" s="14" t="s">
        <v>17</v>
      </c>
      <c r="E25" s="14" t="s">
        <v>18</v>
      </c>
      <c r="F25" s="16">
        <v>1</v>
      </c>
      <c r="G25" s="16">
        <v>120</v>
      </c>
      <c r="H25" s="16">
        <f t="shared" si="2"/>
        <v>120</v>
      </c>
    </row>
    <row r="26" spans="2:8" x14ac:dyDescent="0.25">
      <c r="B26" s="15">
        <v>43719</v>
      </c>
      <c r="C26" s="13" t="s">
        <v>16</v>
      </c>
      <c r="D26" s="14" t="s">
        <v>17</v>
      </c>
      <c r="E26" s="14" t="s">
        <v>18</v>
      </c>
      <c r="F26" s="16">
        <v>1</v>
      </c>
      <c r="G26" s="16">
        <v>120</v>
      </c>
      <c r="H26" s="16">
        <f t="shared" si="2"/>
        <v>120</v>
      </c>
    </row>
    <row r="27" spans="2:8" x14ac:dyDescent="0.25">
      <c r="B27" s="15">
        <v>43719</v>
      </c>
      <c r="C27" s="13" t="s">
        <v>19</v>
      </c>
      <c r="D27" s="14" t="s">
        <v>20</v>
      </c>
      <c r="E27" s="14" t="s">
        <v>18</v>
      </c>
      <c r="F27" s="17">
        <v>1</v>
      </c>
      <c r="G27" s="16">
        <v>120</v>
      </c>
      <c r="H27" s="16">
        <f t="shared" si="2"/>
        <v>120</v>
      </c>
    </row>
    <row r="28" spans="2:8" x14ac:dyDescent="0.25">
      <c r="E28" s="18" t="s">
        <v>21</v>
      </c>
      <c r="F28" s="19">
        <f>SUM(F14:F27)</f>
        <v>14</v>
      </c>
      <c r="G28" s="20" t="s">
        <v>22</v>
      </c>
      <c r="H28" s="19">
        <f>SUM(H14:H27)</f>
        <v>1680</v>
      </c>
    </row>
    <row r="29" spans="2:8" x14ac:dyDescent="0.25">
      <c r="F29" s="11"/>
      <c r="G29" s="20" t="s">
        <v>23</v>
      </c>
      <c r="H29" s="19">
        <f>H28*18%</f>
        <v>302.39999999999998</v>
      </c>
    </row>
    <row r="30" spans="2:8" x14ac:dyDescent="0.25">
      <c r="F30" s="11"/>
      <c r="G30" s="20" t="s">
        <v>15</v>
      </c>
      <c r="H30" s="19">
        <f>H28+H29</f>
        <v>1982.4</v>
      </c>
    </row>
  </sheetData>
  <mergeCells count="5">
    <mergeCell ref="B6:H6"/>
    <mergeCell ref="D7:F7"/>
    <mergeCell ref="D8:F8"/>
    <mergeCell ref="D9:F9"/>
    <mergeCell ref="B12:H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2019-09-12T14:33:59Z</dcterms:created>
  <dcterms:modified xsi:type="dcterms:W3CDTF">2019-09-12T14:35:34Z</dcterms:modified>
</cp:coreProperties>
</file>