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Brenda Machuca\Oceano Seafood\Jaime Paz (OSF-LIM) - RRH Norte\A Veronica\OSF - ABC\VALORIZADOS GENERALES\29. AJLC - ALIMENTACION\"/>
    </mc:Choice>
  </mc:AlternateContent>
  <xr:revisionPtr revIDLastSave="0" documentId="13_ncr:1_{D2A3B33C-DE44-4444-BC38-374393E923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 - 22 FEB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29" l="1"/>
  <c r="D12" i="29"/>
  <c r="F11" i="29"/>
  <c r="G11" i="29" s="1"/>
  <c r="F10" i="29"/>
  <c r="G10" i="29" s="1"/>
  <c r="F9" i="29"/>
  <c r="G9" i="29" s="1"/>
  <c r="F8" i="29" l="1"/>
  <c r="G8" i="29" s="1"/>
  <c r="F7" i="29"/>
  <c r="F12" i="29" s="1"/>
  <c r="G7" i="29" l="1"/>
  <c r="G12" i="29" s="1"/>
</calcChain>
</file>

<file path=xl/sharedStrings.xml><?xml version="1.0" encoding="utf-8"?>
<sst xmlns="http://schemas.openxmlformats.org/spreadsheetml/2006/main" count="15" uniqueCount="12">
  <si>
    <t>FECHA</t>
  </si>
  <si>
    <t>CANTIDAD ALMUERZOS</t>
  </si>
  <si>
    <t>TRABAJADOR</t>
  </si>
  <si>
    <t>P-U</t>
  </si>
  <si>
    <t>TOTAL</t>
  </si>
  <si>
    <t>COSTO</t>
  </si>
  <si>
    <t>IGV</t>
  </si>
  <si>
    <t xml:space="preserve">NRO DE REQUERIMIENTO  </t>
  </si>
  <si>
    <t>Luis Carrillo</t>
  </si>
  <si>
    <t>Alan Benites Fiestas</t>
  </si>
  <si>
    <t>Diego Bayona</t>
  </si>
  <si>
    <t>REPORTE DE ALIMENTACIÓN OCEANO MARINE MARKET CAPTACION CANTIDADES ENE-22FEB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</si>
</sst>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3" fillId="3" borderId="0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43" fontId="0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5" fillId="0" borderId="4" xfId="0" applyNumberFormat="1" applyFont="1" applyFill="1" applyBorder="1" applyAlignment="1">
      <alignment horizontal="center" vertical="center"/>
    </xf>
    <xf numFmtId="16" fontId="5" fillId="0" borderId="3" xfId="0" applyNumberFormat="1" applyFont="1" applyFill="1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0" fillId="0" borderId="4" xfId="1" applyNumberFormat="1" applyFont="1" applyFill="1" applyBorder="1" applyAlignment="1">
      <alignment horizontal="center" vertical="center"/>
    </xf>
    <xf numFmtId="43" fontId="0" fillId="0" borderId="2" xfId="1" applyNumberFormat="1" applyFont="1" applyFill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2"/>
  <sheetViews>
    <sheetView showGridLines="0" tabSelected="1" zoomScale="84" zoomScaleNormal="84" workbookViewId="0">
      <pane ySplit="6" topLeftCell="A7" activePane="bottomLeft" state="frozen"/>
      <selection pane="bottomLeft" activeCell="J15" sqref="J15"/>
    </sheetView>
  </sheetViews>
  <sheetFormatPr baseColWidth="10" defaultRowHeight="15" customHeight="1" x14ac:dyDescent="0.25"/>
  <cols>
    <col min="1" max="1" width="15.28515625" style="3" customWidth="1"/>
    <col min="2" max="2" width="13.42578125" style="3" customWidth="1"/>
    <col min="3" max="3" width="22" customWidth="1"/>
    <col min="6" max="6" width="12" bestFit="1" customWidth="1"/>
  </cols>
  <sheetData>
    <row r="2" spans="1:8" ht="15" customHeight="1" x14ac:dyDescent="0.25">
      <c r="A2" s="16" t="s">
        <v>11</v>
      </c>
      <c r="B2" s="16"/>
      <c r="C2" s="16"/>
      <c r="D2" s="16"/>
      <c r="E2" s="16"/>
      <c r="F2" s="16"/>
      <c r="G2" s="16"/>
    </row>
    <row r="5" spans="1:8" ht="15" customHeight="1" x14ac:dyDescent="0.25">
      <c r="A5" s="17" t="s">
        <v>0</v>
      </c>
      <c r="B5" s="19" t="s">
        <v>1</v>
      </c>
      <c r="C5" s="19" t="s">
        <v>2</v>
      </c>
      <c r="D5" s="21" t="s">
        <v>7</v>
      </c>
      <c r="E5" s="22"/>
      <c r="F5" s="22"/>
      <c r="G5" s="23"/>
      <c r="H5" s="1" t="s">
        <v>3</v>
      </c>
    </row>
    <row r="6" spans="1:8" ht="15" customHeight="1" x14ac:dyDescent="0.25">
      <c r="A6" s="18"/>
      <c r="B6" s="20"/>
      <c r="C6" s="20"/>
      <c r="D6" s="4" t="s">
        <v>4</v>
      </c>
      <c r="E6" s="4" t="s">
        <v>5</v>
      </c>
      <c r="F6" s="4" t="s">
        <v>6</v>
      </c>
      <c r="G6" s="4" t="s">
        <v>4</v>
      </c>
      <c r="H6" s="2">
        <v>8</v>
      </c>
    </row>
    <row r="7" spans="1:8" ht="15" customHeight="1" x14ac:dyDescent="0.25">
      <c r="A7" s="12">
        <v>44567</v>
      </c>
      <c r="B7" s="10">
        <v>1</v>
      </c>
      <c r="C7" s="15" t="s">
        <v>9</v>
      </c>
      <c r="D7" s="9">
        <v>1</v>
      </c>
      <c r="E7" s="13">
        <v>6.78</v>
      </c>
      <c r="F7" s="13">
        <f>E7*0.18</f>
        <v>1.2203999999999999</v>
      </c>
      <c r="G7" s="24">
        <f>E7+F7</f>
        <v>8.0004000000000008</v>
      </c>
      <c r="H7" s="5"/>
    </row>
    <row r="8" spans="1:8" ht="15" customHeight="1" x14ac:dyDescent="0.25">
      <c r="A8" s="11">
        <v>44607</v>
      </c>
      <c r="B8" s="9">
        <v>1</v>
      </c>
      <c r="C8" s="8" t="s">
        <v>8</v>
      </c>
      <c r="D8" s="9">
        <v>1</v>
      </c>
      <c r="E8" s="13">
        <v>6.78</v>
      </c>
      <c r="F8" s="13">
        <f>E8*0.18</f>
        <v>1.2203999999999999</v>
      </c>
      <c r="G8" s="24">
        <f>E8+F8</f>
        <v>8.0004000000000008</v>
      </c>
      <c r="H8" s="5"/>
    </row>
    <row r="9" spans="1:8" ht="15" customHeight="1" x14ac:dyDescent="0.25">
      <c r="A9" s="14">
        <v>44610</v>
      </c>
      <c r="B9" s="15">
        <v>1</v>
      </c>
      <c r="C9" s="8" t="s">
        <v>10</v>
      </c>
      <c r="D9" s="9">
        <v>1</v>
      </c>
      <c r="E9" s="13">
        <v>6.78</v>
      </c>
      <c r="F9" s="13">
        <f t="shared" ref="F9:F10" si="0">E9*0.18</f>
        <v>1.2203999999999999</v>
      </c>
      <c r="G9" s="24">
        <f t="shared" ref="G9:G10" si="1">E9+F9</f>
        <v>8.0004000000000008</v>
      </c>
      <c r="H9" s="5"/>
    </row>
    <row r="10" spans="1:8" ht="15" customHeight="1" x14ac:dyDescent="0.25">
      <c r="A10" s="14">
        <v>44611</v>
      </c>
      <c r="B10" s="15">
        <v>1</v>
      </c>
      <c r="C10" s="15" t="s">
        <v>10</v>
      </c>
      <c r="D10" s="9">
        <v>1</v>
      </c>
      <c r="E10" s="13">
        <v>6.78</v>
      </c>
      <c r="F10" s="13">
        <f t="shared" si="0"/>
        <v>1.2203999999999999</v>
      </c>
      <c r="G10" s="24">
        <f t="shared" si="1"/>
        <v>8.0004000000000008</v>
      </c>
      <c r="H10" s="5"/>
    </row>
    <row r="11" spans="1:8" ht="15" customHeight="1" x14ac:dyDescent="0.25">
      <c r="A11" s="12">
        <v>44614</v>
      </c>
      <c r="B11" s="10">
        <v>1</v>
      </c>
      <c r="C11" s="15" t="s">
        <v>9</v>
      </c>
      <c r="D11" s="15">
        <v>1</v>
      </c>
      <c r="E11" s="7">
        <v>6.78</v>
      </c>
      <c r="F11" s="7">
        <f>E11*0.18</f>
        <v>1.2203999999999999</v>
      </c>
      <c r="G11" s="25">
        <f>E11+F11</f>
        <v>8.0004000000000008</v>
      </c>
      <c r="H11" s="5"/>
    </row>
    <row r="12" spans="1:8" ht="15" customHeight="1" x14ac:dyDescent="0.25">
      <c r="D12" s="6">
        <f>SUM(D7:D11)</f>
        <v>5</v>
      </c>
      <c r="E12" s="6">
        <f>SUM(E7:E11)</f>
        <v>33.9</v>
      </c>
      <c r="F12" s="6">
        <f>SUM(F7:F11)</f>
        <v>6.1019999999999994</v>
      </c>
      <c r="G12" s="26">
        <f>SUM(G7:G11)</f>
        <v>40.002000000000002</v>
      </c>
    </row>
  </sheetData>
  <mergeCells count="5">
    <mergeCell ref="A2:G2"/>
    <mergeCell ref="A5:A6"/>
    <mergeCell ref="B5:B6"/>
    <mergeCell ref="C5:C6"/>
    <mergeCell ref="D5:G5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- 22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Cordova</dc:creator>
  <cp:lastModifiedBy>Brenda Machuca</cp:lastModifiedBy>
  <cp:lastPrinted>2022-02-18T23:15:33Z</cp:lastPrinted>
  <dcterms:created xsi:type="dcterms:W3CDTF">2021-05-17T22:37:24Z</dcterms:created>
  <dcterms:modified xsi:type="dcterms:W3CDTF">2022-02-24T17:16:58Z</dcterms:modified>
</cp:coreProperties>
</file>