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Segundo Polo\pp\Prov ROSESA\Requerimiento 2020\"/>
    </mc:Choice>
  </mc:AlternateContent>
  <xr:revisionPtr revIDLastSave="0" documentId="13_ncr:1_{D90EB634-044C-4DB9-A350-2A50347BB978}" xr6:coauthVersionLast="45" xr6:coauthVersionMax="45" xr10:uidLastSave="{00000000-0000-0000-0000-000000000000}"/>
  <bookViews>
    <workbookView xWindow="-120" yWindow="-120" windowWidth="20730" windowHeight="11160" tabRatio="788" firstSheet="1" activeTab="1" xr2:uid="{00000000-000D-0000-FFFF-FFFF00000000}"/>
  </bookViews>
  <sheets>
    <sheet name="viveres OC 123 230819" sheetId="39" state="hidden" r:id="rId1"/>
    <sheet name="viveres OC 301" sheetId="48" r:id="rId2"/>
    <sheet name="oc proy viveres" sheetId="13" state="hidden" r:id="rId3"/>
    <sheet name="oc proy viveres agua" sheetId="14" state="hidden" r:id="rId4"/>
    <sheet name="oc proy viveres limpieza" sheetId="15" state="hidden" r:id="rId5"/>
    <sheet name="oc proy viveres menajeria" sheetId="17" state="hidden" r:id="rId6"/>
  </sheets>
  <definedNames>
    <definedName name="_xlnm.Print_Titles" localSheetId="2">'oc proy viveres'!$1:$13</definedName>
    <definedName name="_xlnm.Print_Titles" localSheetId="3">'oc proy viveres agua'!$1:$13</definedName>
    <definedName name="_xlnm.Print_Titles" localSheetId="4">'oc proy viveres limpieza'!$1:$13</definedName>
    <definedName name="_xlnm.Print_Titles" localSheetId="5">'oc proy viveres menajeria'!$1:$13</definedName>
    <definedName name="_xlnm.Print_Titles" localSheetId="0">'viveres OC 123 230819'!$1:$13</definedName>
    <definedName name="_xlnm.Print_Titles" localSheetId="1">'viveres OC 301'!$1:$13</definedName>
  </definedNames>
  <calcPr calcId="191029"/>
</workbook>
</file>

<file path=xl/calcChain.xml><?xml version="1.0" encoding="utf-8"?>
<calcChain xmlns="http://schemas.openxmlformats.org/spreadsheetml/2006/main">
  <c r="J14" i="48" l="1"/>
  <c r="J15" i="48" l="1"/>
  <c r="J17" i="48" l="1"/>
  <c r="J19" i="48" l="1"/>
  <c r="J38" i="39"/>
  <c r="J68" i="39"/>
  <c r="J66" i="39"/>
  <c r="J65" i="39"/>
  <c r="J64" i="39"/>
  <c r="J63" i="39"/>
  <c r="J62" i="39"/>
  <c r="J61" i="39"/>
  <c r="J60" i="39"/>
  <c r="J59" i="39"/>
  <c r="J58" i="39"/>
  <c r="J56" i="39"/>
  <c r="J55" i="39"/>
  <c r="J54" i="39"/>
  <c r="J52" i="39"/>
  <c r="J51" i="39"/>
  <c r="J49" i="39"/>
  <c r="J48" i="39"/>
  <c r="J47" i="39"/>
  <c r="J46" i="39"/>
  <c r="J45" i="39"/>
  <c r="J43" i="39"/>
  <c r="J42" i="39"/>
  <c r="J41" i="39"/>
  <c r="J40" i="39"/>
  <c r="J39" i="39"/>
  <c r="J37" i="39"/>
  <c r="J36" i="39"/>
  <c r="J35" i="39"/>
  <c r="J34" i="39"/>
  <c r="J33" i="39"/>
  <c r="J32" i="39"/>
  <c r="J31" i="39"/>
  <c r="J30" i="39"/>
  <c r="J29" i="39"/>
  <c r="J28" i="39"/>
  <c r="J27" i="39"/>
  <c r="J26" i="39"/>
  <c r="J24" i="39"/>
  <c r="J23" i="39"/>
  <c r="J22" i="39"/>
  <c r="J21" i="39"/>
  <c r="J19" i="39"/>
  <c r="J17" i="39"/>
  <c r="J16" i="39"/>
  <c r="J15" i="39"/>
  <c r="J72" i="39" l="1"/>
  <c r="J14" i="39"/>
  <c r="J70" i="39" l="1"/>
  <c r="K70" i="39" s="1"/>
  <c r="J73" i="39" l="1"/>
  <c r="J74" i="39" s="1"/>
  <c r="J75" i="39" l="1"/>
  <c r="J197" i="13" l="1"/>
  <c r="J196" i="13"/>
  <c r="J195" i="13"/>
  <c r="J194" i="13"/>
  <c r="J193" i="13"/>
  <c r="J184" i="13"/>
  <c r="J183" i="13"/>
  <c r="J182" i="13"/>
  <c r="J181" i="13"/>
  <c r="J180" i="13"/>
  <c r="J179" i="13"/>
  <c r="J178" i="13"/>
  <c r="J177" i="13"/>
  <c r="J175" i="13"/>
  <c r="J174" i="13"/>
  <c r="J173" i="13"/>
  <c r="J172" i="13"/>
  <c r="J171" i="13"/>
  <c r="J170" i="13"/>
  <c r="J169" i="13"/>
  <c r="J168" i="13"/>
  <c r="J132" i="13"/>
  <c r="J131" i="13"/>
  <c r="J130" i="13"/>
  <c r="J129" i="13"/>
  <c r="J128" i="13"/>
  <c r="J126" i="13"/>
  <c r="J125" i="13"/>
  <c r="J124" i="13"/>
  <c r="J121" i="13"/>
  <c r="J117" i="13"/>
  <c r="J116" i="13"/>
  <c r="J112" i="13"/>
  <c r="J110" i="13"/>
  <c r="J109" i="13"/>
  <c r="J95" i="13"/>
  <c r="J96" i="13"/>
  <c r="J94" i="13"/>
  <c r="J93" i="13"/>
  <c r="J57" i="13"/>
  <c r="J56" i="13"/>
  <c r="J55" i="13"/>
  <c r="J30" i="13"/>
  <c r="J29" i="13"/>
  <c r="J24" i="17" l="1"/>
  <c r="J23" i="17"/>
  <c r="J22" i="17"/>
  <c r="J21" i="17"/>
  <c r="J20" i="17"/>
  <c r="J19" i="17"/>
  <c r="J18" i="17"/>
  <c r="J17" i="17"/>
  <c r="J16" i="17"/>
  <c r="J15" i="17"/>
  <c r="J14" i="17"/>
  <c r="J31" i="15"/>
  <c r="J30" i="15"/>
  <c r="J29" i="15"/>
  <c r="J28" i="15"/>
  <c r="J27" i="15"/>
  <c r="J26" i="15"/>
  <c r="J25" i="15"/>
  <c r="J24" i="15"/>
  <c r="J23" i="15"/>
  <c r="J22" i="15"/>
  <c r="J21" i="15"/>
  <c r="J20" i="15"/>
  <c r="J19" i="15"/>
  <c r="J18" i="15"/>
  <c r="J17" i="15"/>
  <c r="J16" i="15"/>
  <c r="J15" i="15"/>
  <c r="J14" i="15"/>
  <c r="J26" i="17" l="1"/>
  <c r="J29" i="17" s="1"/>
  <c r="J30" i="17" s="1"/>
  <c r="J31" i="17" s="1"/>
  <c r="J33" i="17" s="1"/>
  <c r="J33" i="15"/>
  <c r="J36" i="15" s="1"/>
  <c r="J37" i="15" l="1"/>
  <c r="J38" i="15" l="1"/>
  <c r="J40" i="15" s="1"/>
  <c r="J15" i="14" l="1"/>
  <c r="J14" i="14"/>
  <c r="J198" i="13"/>
  <c r="J192" i="13"/>
  <c r="J191" i="13"/>
  <c r="J190" i="13"/>
  <c r="J189" i="13"/>
  <c r="J188" i="13"/>
  <c r="J187" i="13"/>
  <c r="J186" i="13"/>
  <c r="J167" i="13"/>
  <c r="J166" i="13"/>
  <c r="J165" i="13"/>
  <c r="J164" i="13"/>
  <c r="J163" i="13"/>
  <c r="J162" i="13"/>
  <c r="J161" i="13"/>
  <c r="J160" i="13"/>
  <c r="J159" i="13"/>
  <c r="J158" i="13"/>
  <c r="J157" i="13"/>
  <c r="J156" i="13"/>
  <c r="J155" i="13"/>
  <c r="J154" i="13"/>
  <c r="J153" i="13"/>
  <c r="J152" i="13"/>
  <c r="J151" i="13"/>
  <c r="J150" i="13"/>
  <c r="J149" i="13"/>
  <c r="J148" i="13"/>
  <c r="J147" i="13"/>
  <c r="J146" i="13"/>
  <c r="J145" i="13"/>
  <c r="J144" i="13"/>
  <c r="J143" i="13"/>
  <c r="J142" i="13"/>
  <c r="J141" i="13"/>
  <c r="J140" i="13"/>
  <c r="J139" i="13"/>
  <c r="J138" i="13"/>
  <c r="J137" i="13"/>
  <c r="J136" i="13"/>
  <c r="J135" i="13"/>
  <c r="J134" i="13"/>
  <c r="J133" i="13"/>
  <c r="J127" i="13"/>
  <c r="J123" i="13"/>
  <c r="J120" i="13"/>
  <c r="J119" i="13"/>
  <c r="J115" i="13"/>
  <c r="J114" i="13"/>
  <c r="I113" i="13"/>
  <c r="J113" i="13" s="1"/>
  <c r="J108" i="13"/>
  <c r="J107" i="13"/>
  <c r="J106" i="13"/>
  <c r="J105" i="13"/>
  <c r="J104" i="13"/>
  <c r="J103" i="13"/>
  <c r="J102" i="13"/>
  <c r="J101" i="13"/>
  <c r="J100" i="13"/>
  <c r="J98" i="13"/>
  <c r="J97" i="13"/>
  <c r="J92" i="13"/>
  <c r="J91" i="13"/>
  <c r="J90" i="13"/>
  <c r="J89" i="13"/>
  <c r="J88" i="13"/>
  <c r="J87" i="13"/>
  <c r="J86" i="13"/>
  <c r="J85" i="13"/>
  <c r="J84" i="13"/>
  <c r="J83" i="13"/>
  <c r="J82" i="13"/>
  <c r="J81" i="13"/>
  <c r="J80" i="13"/>
  <c r="J79" i="13"/>
  <c r="J78" i="13"/>
  <c r="J77" i="13"/>
  <c r="J76" i="13"/>
  <c r="J75" i="13"/>
  <c r="J74" i="13"/>
  <c r="J73" i="13"/>
  <c r="J72" i="13"/>
  <c r="J71" i="13"/>
  <c r="J70" i="13"/>
  <c r="J69" i="13"/>
  <c r="I68" i="13"/>
  <c r="J68" i="13" s="1"/>
  <c r="J67" i="13"/>
  <c r="J66" i="13"/>
  <c r="J65" i="13"/>
  <c r="J64" i="13"/>
  <c r="J63" i="13"/>
  <c r="J62" i="13"/>
  <c r="J61" i="13"/>
  <c r="J60" i="13"/>
  <c r="J59" i="13"/>
  <c r="J54" i="13"/>
  <c r="J53" i="13"/>
  <c r="J52" i="13"/>
  <c r="J51" i="13"/>
  <c r="J50" i="13"/>
  <c r="J49" i="13"/>
  <c r="J48" i="13"/>
  <c r="J47" i="13"/>
  <c r="J46" i="13"/>
  <c r="J45" i="13"/>
  <c r="J44" i="13"/>
  <c r="J43" i="13"/>
  <c r="J42" i="13"/>
  <c r="J41" i="13"/>
  <c r="J40" i="13"/>
  <c r="J39" i="13"/>
  <c r="J38" i="13"/>
  <c r="J37" i="13"/>
  <c r="J36" i="13"/>
  <c r="J35" i="13"/>
  <c r="J34" i="13"/>
  <c r="J33" i="13"/>
  <c r="J32" i="13"/>
  <c r="J28" i="13"/>
  <c r="J27" i="13"/>
  <c r="J26" i="13"/>
  <c r="J25" i="13"/>
  <c r="J24" i="13"/>
  <c r="J23" i="13"/>
  <c r="J22" i="13"/>
  <c r="J21" i="13"/>
  <c r="J20" i="13"/>
  <c r="J19" i="13"/>
  <c r="J18" i="13"/>
  <c r="J17" i="13"/>
  <c r="J16" i="13"/>
  <c r="J15" i="13"/>
  <c r="J14" i="13"/>
  <c r="J202" i="13" l="1"/>
  <c r="J206" i="13"/>
  <c r="J17" i="14"/>
  <c r="J200" i="13"/>
  <c r="J20" i="14" l="1"/>
  <c r="J21" i="14" s="1"/>
  <c r="J203" i="13"/>
  <c r="J204" i="13" s="1"/>
  <c r="J22" i="14" l="1"/>
  <c r="J24" i="14" s="1"/>
  <c r="J205" i="13"/>
  <c r="J207" i="13" s="1"/>
</calcChain>
</file>

<file path=xl/sharedStrings.xml><?xml version="1.0" encoding="utf-8"?>
<sst xmlns="http://schemas.openxmlformats.org/spreadsheetml/2006/main" count="1244" uniqueCount="356">
  <si>
    <t xml:space="preserve">  PROVEEDURIA</t>
  </si>
  <si>
    <t>ROSESA</t>
  </si>
  <si>
    <t>DE: SEGUNDO ROGER POLO CAMPOS</t>
  </si>
  <si>
    <t>RUC N° 10401415225</t>
  </si>
  <si>
    <t>PUERTOS DEL PACIFICO SA</t>
  </si>
  <si>
    <t>RUC</t>
  </si>
  <si>
    <t>CONTACTO</t>
  </si>
  <si>
    <t>FECHA</t>
  </si>
  <si>
    <t>TELEFONO</t>
  </si>
  <si>
    <t>(01) 429-7594</t>
  </si>
  <si>
    <t>LOCAL</t>
  </si>
  <si>
    <t>Muelle</t>
  </si>
  <si>
    <t>MONEDA</t>
  </si>
  <si>
    <t>SOLES</t>
  </si>
  <si>
    <t xml:space="preserve">ITEM </t>
  </si>
  <si>
    <t>DESCRIPCIÓN DEL MATERIAL</t>
  </si>
  <si>
    <t>TIPO DE VIVERES</t>
  </si>
  <si>
    <t>CANTIDAD</t>
  </si>
  <si>
    <t>U.M.</t>
  </si>
  <si>
    <t>VALOR  VENTA</t>
  </si>
  <si>
    <t>TOTAL S/</t>
  </si>
  <si>
    <t>CARNES</t>
  </si>
  <si>
    <t>Kg</t>
  </si>
  <si>
    <t>20</t>
  </si>
  <si>
    <t>Und</t>
  </si>
  <si>
    <t>30</t>
  </si>
  <si>
    <t>PLATANO DE SEDA</t>
  </si>
  <si>
    <t>FRUTAS</t>
  </si>
  <si>
    <t>10</t>
  </si>
  <si>
    <t>SANDIA</t>
  </si>
  <si>
    <t>PEPINILLO</t>
  </si>
  <si>
    <t>VERDURAS</t>
  </si>
  <si>
    <t>APIO</t>
  </si>
  <si>
    <t>4</t>
  </si>
  <si>
    <t>Atado</t>
  </si>
  <si>
    <t>40</t>
  </si>
  <si>
    <t>EMBUTIDOS</t>
  </si>
  <si>
    <t>2</t>
  </si>
  <si>
    <t>Pqt</t>
  </si>
  <si>
    <t>Lt</t>
  </si>
  <si>
    <t>8</t>
  </si>
  <si>
    <t>ABARROTES</t>
  </si>
  <si>
    <t>PASAS</t>
  </si>
  <si>
    <t>3</t>
  </si>
  <si>
    <t>1</t>
  </si>
  <si>
    <t>Saco</t>
  </si>
  <si>
    <t>Caja</t>
  </si>
  <si>
    <t>Bolsa</t>
  </si>
  <si>
    <t>50</t>
  </si>
  <si>
    <t>5</t>
  </si>
  <si>
    <t>6</t>
  </si>
  <si>
    <t xml:space="preserve">TOTAL </t>
  </si>
  <si>
    <t>Lugar de Entrega: Calle Carlos Concha N° 113 - Callao</t>
  </si>
  <si>
    <t>Despacho: 48 horas aprobada la cotización</t>
  </si>
  <si>
    <t>Forma de Pago: CREDITO 30 DIAS</t>
  </si>
  <si>
    <t xml:space="preserve">Cta Cte BCP MN   192-170689-280-40 </t>
  </si>
  <si>
    <t>VENDEDOR</t>
  </si>
  <si>
    <t>Celular</t>
  </si>
  <si>
    <t>e-mail</t>
  </si>
  <si>
    <t>100</t>
  </si>
  <si>
    <t>15</t>
  </si>
  <si>
    <t>CHULETA DE CHANCHO</t>
  </si>
  <si>
    <t>COSTILLA DE RES</t>
  </si>
  <si>
    <t>MANDARINA</t>
  </si>
  <si>
    <t>MARACUYA</t>
  </si>
  <si>
    <t>GRANADILLA</t>
  </si>
  <si>
    <t>UVA MORADA</t>
  </si>
  <si>
    <t>PERA</t>
  </si>
  <si>
    <t>MELOCOTON</t>
  </si>
  <si>
    <t>MELON</t>
  </si>
  <si>
    <t>70</t>
  </si>
  <si>
    <t>CEBOLLA</t>
  </si>
  <si>
    <t>ZANAHORIA</t>
  </si>
  <si>
    <t>TOMATE</t>
  </si>
  <si>
    <t>CHOCLO</t>
  </si>
  <si>
    <t>AJO PELADO</t>
  </si>
  <si>
    <t>CEBOLLA CHINA</t>
  </si>
  <si>
    <t>PORO</t>
  </si>
  <si>
    <t>CULANTRO</t>
  </si>
  <si>
    <t>AJI LIMO</t>
  </si>
  <si>
    <t>ALBACA</t>
  </si>
  <si>
    <t>ESPINACA</t>
  </si>
  <si>
    <t>KION</t>
  </si>
  <si>
    <t>HUACATAY</t>
  </si>
  <si>
    <t>Plancha</t>
  </si>
  <si>
    <t>Tambor</t>
  </si>
  <si>
    <t>AZUCAR SAN JACINTO X 50 KG</t>
  </si>
  <si>
    <t>Lata</t>
  </si>
  <si>
    <t>AJINOMOTO</t>
  </si>
  <si>
    <t>POLLO FRESCO ( 2.4 KG )</t>
  </si>
  <si>
    <t>CHURRASCO - PARRILLA</t>
  </si>
  <si>
    <t>BISTECK</t>
  </si>
  <si>
    <t>MONDONGO IMPORTADO</t>
  </si>
  <si>
    <t>PATA DE RES TROZADA</t>
  </si>
  <si>
    <t>CORAZON - PARRILLA</t>
  </si>
  <si>
    <t>COSTILLA DE CHANCHO</t>
  </si>
  <si>
    <t>PAPAYA</t>
  </si>
  <si>
    <t>PLATANO VERDE</t>
  </si>
  <si>
    <t>UVA VERDE</t>
  </si>
  <si>
    <t>200</t>
  </si>
  <si>
    <t>NARANJA PARA JUGO</t>
  </si>
  <si>
    <t>PLATANO DE LA ISLA</t>
  </si>
  <si>
    <t>PAPA BLANCA</t>
  </si>
  <si>
    <t>ZAPALLO MACRE</t>
  </si>
  <si>
    <t>AJI ESCABECHE</t>
  </si>
  <si>
    <t>LECHUGA ARREPOLLADA</t>
  </si>
  <si>
    <t>SALSA DE OSTION</t>
  </si>
  <si>
    <t>proveeduriarosesa@gmail.com</t>
  </si>
  <si>
    <t>PATO FRESCO</t>
  </si>
  <si>
    <t>LIMON ( 30 KG )</t>
  </si>
  <si>
    <t>HUEVOS LA CALERA</t>
  </si>
  <si>
    <t>PAN BLANCO UNION</t>
  </si>
  <si>
    <t>PAN INTEGRAL UNION</t>
  </si>
  <si>
    <t>MORTADELA LAMINADA CERDEÑA</t>
  </si>
  <si>
    <t>HOT DOG CERDEÑA</t>
  </si>
  <si>
    <t>QUESO FRESCO BONLE</t>
  </si>
  <si>
    <t>ARROZ EL GRAN CHALAN X 50 KG</t>
  </si>
  <si>
    <t>LECHE EVAPORADA GLORIA</t>
  </si>
  <si>
    <t>MERMELADA BARRIL TIMONEL</t>
  </si>
  <si>
    <t>DURAZNO TIMONEL</t>
  </si>
  <si>
    <t>CAIGUA</t>
  </si>
  <si>
    <t>LOMO FINO</t>
  </si>
  <si>
    <t>ASADO RUSO</t>
  </si>
  <si>
    <t>PALTA FUERTE</t>
  </si>
  <si>
    <t>FRESA EMBASADA</t>
  </si>
  <si>
    <t>NARANJA HUANDO</t>
  </si>
  <si>
    <t>PIÑA GOLDEN</t>
  </si>
  <si>
    <t>MANGO</t>
  </si>
  <si>
    <t>GALLINA FRESCA CRIOLLA</t>
  </si>
  <si>
    <t>HABAS FRESCAS</t>
  </si>
  <si>
    <t>CAMOTE AMARILLO</t>
  </si>
  <si>
    <t>FRIJOL VAINITA</t>
  </si>
  <si>
    <t>BROCOLI</t>
  </si>
  <si>
    <t>COLIFLOR</t>
  </si>
  <si>
    <t>LECHUGA AMERICANA</t>
  </si>
  <si>
    <t>JUGO SURTIDO DE CAJA GLORIA</t>
  </si>
  <si>
    <t>QUESO MANTECOSO</t>
  </si>
  <si>
    <t>BEBIDAS</t>
  </si>
  <si>
    <t>PAN-GALLETAS</t>
  </si>
  <si>
    <t>GUINDONDES</t>
  </si>
  <si>
    <t>MAIZ CANCHA SERRANA</t>
  </si>
  <si>
    <t>36</t>
  </si>
  <si>
    <t>PANQUITA SIBARITA</t>
  </si>
  <si>
    <t>MANI TOSTADO S/SAL</t>
  </si>
  <si>
    <t>PECANA PELADA</t>
  </si>
  <si>
    <t>AZUCAR  BLANCA</t>
  </si>
  <si>
    <t>SUSTANCIA DE PESCADO</t>
  </si>
  <si>
    <t>LACTEOS</t>
  </si>
  <si>
    <t>CACHEMA</t>
  </si>
  <si>
    <t>MIXTURA DE MARISCOS</t>
  </si>
  <si>
    <t>CANGREJO MORADO</t>
  </si>
  <si>
    <t>PESCADO-MARISCO</t>
  </si>
  <si>
    <t>7</t>
  </si>
  <si>
    <t>PULPO</t>
  </si>
  <si>
    <t xml:space="preserve">CORDERO </t>
  </si>
  <si>
    <t xml:space="preserve">CARNE DE CHANCHO SIN HUESO </t>
  </si>
  <si>
    <t>CARAMBOLA</t>
  </si>
  <si>
    <t>MAIZ MORADO</t>
  </si>
  <si>
    <t>MANZANA DE AGUA</t>
  </si>
  <si>
    <t>RABANO</t>
  </si>
  <si>
    <t>BETERRAGA</t>
  </si>
  <si>
    <t>CHICHARON DE PRENSA</t>
  </si>
  <si>
    <t>JAMON LAMINADA CERDEÑA</t>
  </si>
  <si>
    <t>TOCINO LAMINADO</t>
  </si>
  <si>
    <t>QUESO AMARILLO LAMINADO</t>
  </si>
  <si>
    <t>QUESO PARIA</t>
  </si>
  <si>
    <t xml:space="preserve">MILO LATA </t>
  </si>
  <si>
    <t xml:space="preserve">NESCAFE TRADICION </t>
  </si>
  <si>
    <t>ALBERJA PARTIDA</t>
  </si>
  <si>
    <t>MOSTANZA 1KG</t>
  </si>
  <si>
    <t>FILETE ATUN</t>
  </si>
  <si>
    <t>CALDO DE GALLINA</t>
  </si>
  <si>
    <t xml:space="preserve">CALDO DE CARNE </t>
  </si>
  <si>
    <t>AJI PANCA</t>
  </si>
  <si>
    <t>MAYONESA KG</t>
  </si>
  <si>
    <t>CHUÑO</t>
  </si>
  <si>
    <t>MOTE</t>
  </si>
  <si>
    <t>HARINA PREPARADA ( FAVORITA )</t>
  </si>
  <si>
    <t>SAL</t>
  </si>
  <si>
    <t>SALSA DE TOMATE POMAROLA</t>
  </si>
  <si>
    <t>SEMOLA INCA</t>
  </si>
  <si>
    <t>LENTEJA PARDA</t>
  </si>
  <si>
    <t>CHITA</t>
  </si>
  <si>
    <t>CABRILLA MEDIANA</t>
  </si>
  <si>
    <t>No Gravado</t>
  </si>
  <si>
    <t>Gravado</t>
  </si>
  <si>
    <t>IGV</t>
  </si>
  <si>
    <t>Total</t>
  </si>
  <si>
    <t>AYUDIN EN POTE</t>
  </si>
  <si>
    <t>BOLSAS DE BASURA GRANDES</t>
  </si>
  <si>
    <t>CARRETE DE BOLSAS TRANSPARENTES GRANDES</t>
  </si>
  <si>
    <t>CARRETE DE BOLSAS TRANSPARENTES MEDIANAS</t>
  </si>
  <si>
    <t>JABONES GRANDES  SURTIDO</t>
  </si>
  <si>
    <t>LEJIA</t>
  </si>
  <si>
    <t>LIMPIATODO</t>
  </si>
  <si>
    <t>MATAMOSCAS</t>
  </si>
  <si>
    <t>PAPEL HIGIENICO</t>
  </si>
  <si>
    <t>TRAPEADORES</t>
  </si>
  <si>
    <t>AMBIENTADORES</t>
  </si>
  <si>
    <t>LIMPIEZA</t>
  </si>
  <si>
    <t>Planchas</t>
  </si>
  <si>
    <t xml:space="preserve">ESCOBAS DE PLASTICO </t>
  </si>
  <si>
    <t>GORRO PARA COCINERO</t>
  </si>
  <si>
    <t xml:space="preserve">MANDILES PARA COCINA </t>
  </si>
  <si>
    <t xml:space="preserve">TRAPOS AMARILLOS </t>
  </si>
  <si>
    <t>PALOS DE DIENTES</t>
  </si>
  <si>
    <t>MENAJERIA</t>
  </si>
  <si>
    <t>DETERGENTE BOLIVAR ( Bolsa 9 Kg )</t>
  </si>
  <si>
    <t>Gln</t>
  </si>
  <si>
    <t>CUCHARAS DE TE HOTELEROS ( Pqt x 12 und ) marca Facusa</t>
  </si>
  <si>
    <t>CUCHARAS SOPERAS HOTELERAS ( Pqt x 12 und ) marca Facusa</t>
  </si>
  <si>
    <t>CUCHILLO MEDIANO PARA COCINA marca Facusa</t>
  </si>
  <si>
    <t>TENEDORES HOTELEROS ( Pqt x 12 und ) marca Facusa</t>
  </si>
  <si>
    <t>PALO DE CHUSO FINOS ( Pqt x 100 und )</t>
  </si>
  <si>
    <t>VASOS DESCARTABLES  GRANDE ( Pqt x 50 und )</t>
  </si>
  <si>
    <t>PASTA DENTA COLGATE GRANDE ( pack x 6 und )</t>
  </si>
  <si>
    <t>Pack</t>
  </si>
  <si>
    <t>CEPILLO DENTAL DENTO ( caja 24 und )</t>
  </si>
  <si>
    <t>PRESTOBARBA DE 3 HOJAS ( pqt x 10 und )</t>
  </si>
  <si>
    <t>60</t>
  </si>
  <si>
    <t>80</t>
  </si>
  <si>
    <t>1.5</t>
  </si>
  <si>
    <t>E/P    ATUNERAS</t>
  </si>
  <si>
    <t>COTIZACIÓN PROPUESTA</t>
  </si>
  <si>
    <t>Ney Mejia</t>
  </si>
  <si>
    <t>Referencia: Flota Atunera</t>
  </si>
  <si>
    <t>Proveeduria</t>
  </si>
  <si>
    <t>Neto</t>
  </si>
  <si>
    <t>983-268-274</t>
  </si>
  <si>
    <t>Rosa Marina Claro Castillo</t>
  </si>
  <si>
    <t>AGUA MINERAL CAJA ( X 20 LT )</t>
  </si>
  <si>
    <t>BOLSA CHEQUERA BLANCA GRANDE</t>
  </si>
  <si>
    <t>CUCHARON DE MADERA</t>
  </si>
  <si>
    <t>PAPEL ALUMINIO</t>
  </si>
  <si>
    <t>MILANESA DE POLLO</t>
  </si>
  <si>
    <t>MANZANA ISRAEL</t>
  </si>
  <si>
    <t>CHIRIMOYA</t>
  </si>
  <si>
    <t>CHINCHO</t>
  </si>
  <si>
    <t>QUESO CREMA</t>
  </si>
  <si>
    <t>WANTAN</t>
  </si>
  <si>
    <t>MERO</t>
  </si>
  <si>
    <t>CALAMAR</t>
  </si>
  <si>
    <t>GALLETA OREO</t>
  </si>
  <si>
    <t>GALLETA CASINO</t>
  </si>
  <si>
    <t>AJI TABASCO</t>
  </si>
  <si>
    <t>FREJOL PANAMITO</t>
  </si>
  <si>
    <t>FREJOL CANARIO</t>
  </si>
  <si>
    <t>HARINA PASTELERA</t>
  </si>
  <si>
    <t>SOYA</t>
  </si>
  <si>
    <t>GRANOLA</t>
  </si>
  <si>
    <t>CHANCACA</t>
  </si>
  <si>
    <t>Frasco</t>
  </si>
  <si>
    <t>Gramo</t>
  </si>
  <si>
    <t>MOLLEJA LIMPIA</t>
  </si>
  <si>
    <t>35</t>
  </si>
  <si>
    <t>CAMU CAMU</t>
  </si>
  <si>
    <t>PICAHAYA</t>
  </si>
  <si>
    <t>PAPA AMARILLA (HUAMANTANGA/PERUANITA/HUEVO INDIO)</t>
  </si>
  <si>
    <t>25</t>
  </si>
  <si>
    <t>PIMIENTO ROJO / VERDE</t>
  </si>
  <si>
    <t>ALBERJA S/ CASCARA</t>
  </si>
  <si>
    <t>ROCOTO GRANDE</t>
  </si>
  <si>
    <t>YUCA AMARILLA GRANDE</t>
  </si>
  <si>
    <t>TOMILLO AROMATICO</t>
  </si>
  <si>
    <t>FREJOL CHINO</t>
  </si>
  <si>
    <t>OLANTAO</t>
  </si>
  <si>
    <t>CHORIZO PARRILLERO ARTESANAL GENOVESSA</t>
  </si>
  <si>
    <t>QUESO MOZARELLA</t>
  </si>
  <si>
    <t>MANTEQUILLA GLORIA 400 GR</t>
  </si>
  <si>
    <t>LECHE CONDENSADA NATURAL/FRESA/MARUYA</t>
  </si>
  <si>
    <t>HELADO TAMBOR D´ONOFRIO 5 LT</t>
  </si>
  <si>
    <t>YOGURT GRIEGO NATURA</t>
  </si>
  <si>
    <t>YOGURT (3FRESA/2LUCUMA/1GUANABANA)</t>
  </si>
  <si>
    <t>GASEOSA 3 LTS SURTIDA INCA KOLA</t>
  </si>
  <si>
    <t>GASEOSA INCA KOLA 450 ML ( X 12 UND )</t>
  </si>
  <si>
    <t>BISCOCHO FRUTADO</t>
  </si>
  <si>
    <t>TOSTADO</t>
  </si>
  <si>
    <t>CHIFLE</t>
  </si>
  <si>
    <t>GALLETA TENTACION</t>
  </si>
  <si>
    <t>GALLETA RITZ C/QUESO</t>
  </si>
  <si>
    <t>GALLETA MOROCHA</t>
  </si>
  <si>
    <t>GELATINA SURTINDA - FRESA</t>
  </si>
  <si>
    <t>HIERVA LUISA/MENTA/TE NARANJA/MUÑA</t>
  </si>
  <si>
    <t>SALSA DE SOYA</t>
  </si>
  <si>
    <t>CULANTRO MOLIDO</t>
  </si>
  <si>
    <t>FIDEO CHINO</t>
  </si>
  <si>
    <t>ROCOTO SALSA TREZA</t>
  </si>
  <si>
    <t>AJI AMARILLO EN PASTA</t>
  </si>
  <si>
    <t>PAPICRA EN POLVO</t>
  </si>
  <si>
    <t>COCO RAYADO</t>
  </si>
  <si>
    <t>PAPA SECA</t>
  </si>
  <si>
    <t>POCHE DE HABAS</t>
  </si>
  <si>
    <t>MAYSENA DYURYEA</t>
  </si>
  <si>
    <t>SPAGUETTI</t>
  </si>
  <si>
    <t>LAPA</t>
  </si>
  <si>
    <t>PAMPANITO</t>
  </si>
  <si>
    <t>LANGOSTINO</t>
  </si>
  <si>
    <t>PEJERREY</t>
  </si>
  <si>
    <t>YUYO</t>
  </si>
  <si>
    <t>4.5</t>
  </si>
  <si>
    <t>AGUA MINERAL 1/2 LT</t>
  </si>
  <si>
    <t>47</t>
  </si>
  <si>
    <t>OCEANO SEAFOOD SA</t>
  </si>
  <si>
    <t>E/P    ATUNERA</t>
  </si>
  <si>
    <t xml:space="preserve">LIMON </t>
  </si>
  <si>
    <t>PAN BLANCO</t>
  </si>
  <si>
    <t>PAN HAMBURGUESA</t>
  </si>
  <si>
    <t xml:space="preserve">  </t>
  </si>
  <si>
    <t>Flota Atunera</t>
  </si>
  <si>
    <t>ROCOTO</t>
  </si>
  <si>
    <t>MAYONESA</t>
  </si>
  <si>
    <t>HOT DOG</t>
  </si>
  <si>
    <t>0.5</t>
  </si>
  <si>
    <t>QUESO LAMINADO DAMBO</t>
  </si>
  <si>
    <t>NESCAFE TRADICIONAL 500 gr</t>
  </si>
  <si>
    <t>AZUCAR x 4 KG</t>
  </si>
  <si>
    <t>Agua Mineral ( caja x 20Lt )</t>
  </si>
  <si>
    <t>AGUA-BEBIDAS</t>
  </si>
  <si>
    <t>CHICHA DE JORA</t>
  </si>
  <si>
    <t>SALCHICHA HUACHANA</t>
  </si>
  <si>
    <t>LECHE AZUL GLORIA</t>
  </si>
  <si>
    <t>MONDONGO</t>
  </si>
  <si>
    <t>ATUN FILETE</t>
  </si>
  <si>
    <t>JAMON INGLES LAMINADO</t>
  </si>
  <si>
    <t>PIÑA</t>
  </si>
  <si>
    <t>PEREJIL</t>
  </si>
  <si>
    <t>ACEITE CAPRI X 1LT</t>
  </si>
  <si>
    <t>0</t>
  </si>
  <si>
    <t>ARROZ X 5KG</t>
  </si>
  <si>
    <t>Tarros</t>
  </si>
  <si>
    <t>ALBERJA c/CASCARA</t>
  </si>
  <si>
    <t>VERDURA</t>
  </si>
  <si>
    <t>YUCA</t>
  </si>
  <si>
    <t>COTIZACIÓN 123 - 2019</t>
  </si>
  <si>
    <t>PAPA AMARILLA</t>
  </si>
  <si>
    <t>ALBAHACA</t>
  </si>
  <si>
    <t>CABRILLA</t>
  </si>
  <si>
    <t>PESCADO</t>
  </si>
  <si>
    <t>PAN YEMA ( 25 UND )</t>
  </si>
  <si>
    <t xml:space="preserve">HUESO CARNUDO </t>
  </si>
  <si>
    <t>E/P    ALTAR 6</t>
  </si>
  <si>
    <t>GREAT SOUTHERN FISHERIES LTD</t>
  </si>
  <si>
    <t>TAX CODE</t>
  </si>
  <si>
    <t>ICA 12619/2017</t>
  </si>
  <si>
    <t>ADDRESS</t>
  </si>
  <si>
    <t>AVARUA, RAROTONGA, COOK ISLANDS</t>
  </si>
  <si>
    <t xml:space="preserve">Forma de Pago: </t>
  </si>
  <si>
    <t>RUC N° 20605503048</t>
  </si>
  <si>
    <t xml:space="preserve">                         E.I.R.L</t>
  </si>
  <si>
    <t>Cta Cte BCP MN   192-2649965-0-21</t>
  </si>
  <si>
    <t>Carlos Cerpa</t>
  </si>
  <si>
    <t>Bebidas</t>
  </si>
  <si>
    <t>Referencia: bebidas</t>
  </si>
  <si>
    <t>Agua Minieral Personal</t>
  </si>
  <si>
    <t>Gatorade</t>
  </si>
  <si>
    <t>COTIZACIÓN 301 - 2020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</si>
</sst>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.0000_ ;_ * \-#,##0.0000_ ;_ * &quot;-&quot;??_ ;_ @_ "/>
    <numFmt numFmtId="165" formatCode="_ [$S/.-280A]\ * #,##0.00_ ;_ [$S/.-280A]\ * \-#,##0.00_ ;_ [$S/.-280A]\ * &quot;-&quot;??_ ;_ @_ 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5" tint="-0.249977111117893"/>
      <name val="Mongolian Baiti"/>
      <family val="4"/>
    </font>
    <font>
      <sz val="12"/>
      <color theme="5" tint="-0.249977111117893"/>
      <name val="Futura Md BT"/>
      <family val="2"/>
    </font>
    <font>
      <sz val="26"/>
      <color theme="3" tint="-0.249977111117893"/>
      <name val="Ravie"/>
      <family val="5"/>
    </font>
    <font>
      <sz val="36"/>
      <color theme="3" tint="-0.249977111117893"/>
      <name val="BatangChe"/>
      <family val="3"/>
    </font>
    <font>
      <b/>
      <sz val="10"/>
      <color theme="1" tint="4.9989318521683403E-2"/>
      <name val="DFKai-SB"/>
      <family val="4"/>
    </font>
    <font>
      <u/>
      <sz val="11"/>
      <color theme="10"/>
      <name val="Cambria"/>
      <family val="2"/>
    </font>
    <font>
      <b/>
      <sz val="11"/>
      <color theme="1"/>
      <name val="Cambria"/>
      <family val="2"/>
      <scheme val="major"/>
    </font>
    <font>
      <b/>
      <sz val="10"/>
      <color theme="1"/>
      <name val="AR CENA"/>
    </font>
    <font>
      <b/>
      <sz val="10"/>
      <color theme="1"/>
      <name val="Calibri"/>
      <family val="1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1"/>
      <scheme val="minor"/>
    </font>
    <font>
      <u/>
      <sz val="10"/>
      <color theme="10"/>
      <name val="Cambria"/>
      <family val="2"/>
    </font>
    <font>
      <b/>
      <u/>
      <sz val="20"/>
      <color theme="10"/>
      <name val="Cambria"/>
      <family val="1"/>
    </font>
    <font>
      <b/>
      <i/>
      <sz val="11"/>
      <color theme="1"/>
      <name val="Calibri"/>
      <family val="2"/>
      <scheme val="minor"/>
    </font>
    <font>
      <b/>
      <u/>
      <sz val="22"/>
      <color theme="1"/>
      <name val="Eras Medium ITC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967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9">
    <xf numFmtId="0" fontId="0" fillId="0" borderId="0" xfId="0"/>
    <xf numFmtId="0" fontId="15" fillId="0" borderId="1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16" fillId="0" borderId="1" xfId="1" applyNumberFormat="1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43" fontId="16" fillId="0" borderId="1" xfId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6" fillId="0" borderId="1" xfId="0" applyFont="1" applyBorder="1" applyAlignment="1">
      <alignment vertical="center"/>
    </xf>
    <xf numFmtId="164" fontId="1" fillId="0" borderId="1" xfId="1" applyNumberFormat="1" applyBorder="1" applyAlignment="1">
      <alignment vertical="center"/>
    </xf>
    <xf numFmtId="0" fontId="0" fillId="0" borderId="1" xfId="0" applyBorder="1"/>
    <xf numFmtId="0" fontId="16" fillId="0" borderId="4" xfId="0" applyFont="1" applyBorder="1" applyAlignment="1">
      <alignment vertical="center"/>
    </xf>
    <xf numFmtId="0" fontId="0" fillId="0" borderId="0" xfId="0" applyAlignment="1">
      <alignment horizontal="center" vertical="top"/>
    </xf>
    <xf numFmtId="0" fontId="16" fillId="0" borderId="0" xfId="0" applyFont="1" applyAlignment="1">
      <alignment horizontal="left" vertical="center"/>
    </xf>
    <xf numFmtId="49" fontId="1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16" fillId="0" borderId="1" xfId="0" applyNumberFormat="1" applyFont="1" applyBorder="1" applyAlignment="1">
      <alignment horizontal="right" vertical="center"/>
    </xf>
    <xf numFmtId="0" fontId="17" fillId="0" borderId="0" xfId="0" applyFont="1" applyAlignment="1">
      <alignment horizontal="center"/>
    </xf>
    <xf numFmtId="0" fontId="11" fillId="0" borderId="0" xfId="0" applyFont="1" applyAlignment="1">
      <alignment horizontal="left" vertical="top"/>
    </xf>
    <xf numFmtId="43" fontId="0" fillId="0" borderId="1" xfId="1" applyFont="1" applyBorder="1"/>
    <xf numFmtId="0" fontId="21" fillId="0" borderId="1" xfId="0" applyFont="1" applyBorder="1"/>
    <xf numFmtId="43" fontId="21" fillId="0" borderId="1" xfId="1" applyFont="1" applyBorder="1"/>
    <xf numFmtId="43" fontId="0" fillId="0" borderId="0" xfId="0" applyNumberFormat="1"/>
    <xf numFmtId="0" fontId="18" fillId="0" borderId="0" xfId="0" applyFont="1"/>
    <xf numFmtId="0" fontId="16" fillId="2" borderId="2" xfId="0" applyFont="1" applyFill="1" applyBorder="1" applyAlignment="1">
      <alignment vertical="center"/>
    </xf>
    <xf numFmtId="0" fontId="16" fillId="2" borderId="6" xfId="0" applyFont="1" applyFill="1" applyBorder="1" applyAlignment="1">
      <alignment vertical="center"/>
    </xf>
    <xf numFmtId="0" fontId="15" fillId="2" borderId="1" xfId="0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4" fontId="16" fillId="2" borderId="1" xfId="1" applyNumberFormat="1" applyFont="1" applyFill="1" applyBorder="1" applyAlignment="1">
      <alignment vertical="center"/>
    </xf>
    <xf numFmtId="43" fontId="16" fillId="2" borderId="1" xfId="1" applyFont="1" applyFill="1" applyBorder="1" applyAlignment="1">
      <alignment vertical="center"/>
    </xf>
    <xf numFmtId="0" fontId="21" fillId="2" borderId="1" xfId="0" applyFont="1" applyFill="1" applyBorder="1"/>
    <xf numFmtId="43" fontId="21" fillId="2" borderId="1" xfId="1" applyFont="1" applyFill="1" applyBorder="1"/>
    <xf numFmtId="0" fontId="23" fillId="0" borderId="2" xfId="0" applyFont="1" applyBorder="1" applyAlignment="1">
      <alignment vertical="center"/>
    </xf>
    <xf numFmtId="0" fontId="24" fillId="0" borderId="2" xfId="0" applyFont="1" applyBorder="1" applyAlignment="1">
      <alignment vertical="center"/>
    </xf>
    <xf numFmtId="0" fontId="0" fillId="0" borderId="1" xfId="0" applyFill="1" applyBorder="1" applyAlignment="1">
      <alignment horizontal="center"/>
    </xf>
    <xf numFmtId="164" fontId="16" fillId="0" borderId="1" xfId="1" applyNumberFormat="1" applyFont="1" applyFill="1" applyBorder="1" applyAlignment="1">
      <alignment vertical="center"/>
    </xf>
    <xf numFmtId="43" fontId="16" fillId="0" borderId="1" xfId="1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6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/>
    </xf>
    <xf numFmtId="0" fontId="0" fillId="0" borderId="0" xfId="0" applyFill="1"/>
    <xf numFmtId="0" fontId="4" fillId="0" borderId="0" xfId="0" applyFont="1" applyFill="1"/>
    <xf numFmtId="0" fontId="5" fillId="0" borderId="0" xfId="0" applyFont="1" applyFill="1" applyAlignment="1">
      <alignment horizontal="left" vertical="center"/>
    </xf>
    <xf numFmtId="0" fontId="6" fillId="0" borderId="0" xfId="0" applyFont="1" applyFill="1"/>
    <xf numFmtId="0" fontId="7" fillId="0" borderId="0" xfId="0" applyFont="1" applyFill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14" fontId="12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43" fontId="0" fillId="0" borderId="0" xfId="0" applyNumberFormat="1" applyFill="1"/>
    <xf numFmtId="164" fontId="16" fillId="0" borderId="1" xfId="8" applyNumberFormat="1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top"/>
    </xf>
    <xf numFmtId="0" fontId="16" fillId="0" borderId="0" xfId="0" applyFont="1" applyFill="1" applyAlignment="1">
      <alignment horizontal="left" vertical="center"/>
    </xf>
    <xf numFmtId="49" fontId="16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165" fontId="16" fillId="0" borderId="1" xfId="0" applyNumberFormat="1" applyFont="1" applyFill="1" applyBorder="1" applyAlignment="1">
      <alignment horizontal="right" vertical="center"/>
    </xf>
    <xf numFmtId="165" fontId="0" fillId="0" borderId="0" xfId="0" applyNumberFormat="1" applyFill="1"/>
    <xf numFmtId="0" fontId="17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 vertical="top"/>
    </xf>
    <xf numFmtId="0" fontId="0" fillId="0" borderId="1" xfId="0" applyFill="1" applyBorder="1"/>
    <xf numFmtId="43" fontId="0" fillId="0" borderId="1" xfId="1" applyFont="1" applyFill="1" applyBorder="1"/>
    <xf numFmtId="0" fontId="21" fillId="0" borderId="1" xfId="0" applyFont="1" applyFill="1" applyBorder="1"/>
    <xf numFmtId="43" fontId="21" fillId="0" borderId="1" xfId="1" applyFont="1" applyFill="1" applyBorder="1"/>
    <xf numFmtId="0" fontId="18" fillId="0" borderId="0" xfId="0" applyFont="1" applyFill="1"/>
    <xf numFmtId="0" fontId="15" fillId="0" borderId="1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16" fillId="0" borderId="1" xfId="9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vertical="center"/>
    </xf>
    <xf numFmtId="0" fontId="0" fillId="0" borderId="0" xfId="0" applyFill="1"/>
    <xf numFmtId="0" fontId="0" fillId="0" borderId="2" xfId="0" applyFill="1" applyBorder="1" applyAlignment="1">
      <alignment vertical="center"/>
    </xf>
    <xf numFmtId="0" fontId="0" fillId="0" borderId="1" xfId="0" applyBorder="1"/>
    <xf numFmtId="0" fontId="1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16" fillId="0" borderId="1" xfId="9" applyNumberFormat="1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16" fillId="0" borderId="2" xfId="0" applyFont="1" applyFill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Fill="1" applyBorder="1" applyAlignment="1">
      <alignment horizontal="center"/>
    </xf>
    <xf numFmtId="164" fontId="16" fillId="0" borderId="1" xfId="21" applyNumberFormat="1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6" xfId="0" applyFont="1" applyFill="1" applyBorder="1" applyAlignment="1">
      <alignment vertical="center"/>
    </xf>
    <xf numFmtId="0" fontId="11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/>
    <xf numFmtId="0" fontId="11" fillId="0" borderId="1" xfId="0" applyFont="1" applyFill="1" applyBorder="1" applyAlignment="1">
      <alignment horizontal="center"/>
    </xf>
    <xf numFmtId="14" fontId="12" fillId="0" borderId="1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 vertical="top"/>
    </xf>
    <xf numFmtId="0" fontId="16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165" fontId="16" fillId="0" borderId="1" xfId="0" applyNumberFormat="1" applyFont="1" applyFill="1" applyBorder="1" applyAlignment="1">
      <alignment horizontal="right" vertical="center"/>
    </xf>
    <xf numFmtId="0" fontId="17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 vertical="top"/>
    </xf>
    <xf numFmtId="0" fontId="18" fillId="0" borderId="0" xfId="0" applyFont="1" applyFill="1"/>
    <xf numFmtId="0" fontId="15" fillId="0" borderId="1" xfId="0" applyFont="1" applyFill="1" applyBorder="1" applyAlignment="1">
      <alignment horizontal="center" vertical="center"/>
    </xf>
    <xf numFmtId="0" fontId="4" fillId="0" borderId="0" xfId="0" applyFont="1" applyFill="1"/>
    <xf numFmtId="0" fontId="5" fillId="0" borderId="0" xfId="0" applyFont="1" applyFill="1" applyAlignment="1">
      <alignment horizontal="left" vertical="center"/>
    </xf>
    <xf numFmtId="0" fontId="6" fillId="0" borderId="0" xfId="0" applyFont="1" applyFill="1"/>
    <xf numFmtId="0" fontId="7" fillId="0" borderId="0" xfId="0" applyFont="1" applyFill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0" fillId="0" borderId="0" xfId="0" applyFill="1"/>
    <xf numFmtId="0" fontId="3" fillId="0" borderId="0" xfId="0" applyFont="1" applyFill="1" applyAlignment="1">
      <alignment horizontal="left"/>
    </xf>
    <xf numFmtId="43" fontId="16" fillId="0" borderId="1" xfId="27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43" fontId="17" fillId="0" borderId="0" xfId="1" applyFont="1" applyFill="1" applyAlignment="1">
      <alignment horizontal="center"/>
    </xf>
    <xf numFmtId="0" fontId="0" fillId="0" borderId="1" xfId="0" applyFill="1" applyBorder="1" applyAlignment="1">
      <alignment horizontal="center"/>
    </xf>
    <xf numFmtId="49" fontId="16" fillId="0" borderId="0" xfId="0" applyNumberFormat="1" applyFont="1" applyFill="1" applyAlignment="1">
      <alignment horizontal="center" vertical="center"/>
    </xf>
    <xf numFmtId="0" fontId="0" fillId="0" borderId="0" xfId="0" applyFill="1"/>
    <xf numFmtId="43" fontId="16" fillId="0" borderId="1" xfId="180" applyFont="1" applyFill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65" fontId="0" fillId="0" borderId="0" xfId="0" applyNumberFormat="1" applyFill="1"/>
    <xf numFmtId="14" fontId="8" fillId="0" borderId="2" xfId="2" applyNumberFormat="1" applyFill="1" applyBorder="1" applyAlignment="1" applyProtection="1">
      <alignment horizontal="center"/>
    </xf>
    <xf numFmtId="14" fontId="19" fillId="0" borderId="4" xfId="2" applyNumberFormat="1" applyFont="1" applyFill="1" applyBorder="1" applyAlignment="1" applyProtection="1">
      <alignment horizontal="center"/>
    </xf>
    <xf numFmtId="14" fontId="19" fillId="0" borderId="3" xfId="2" applyNumberFormat="1" applyFont="1" applyFill="1" applyBorder="1" applyAlignment="1" applyProtection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22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20" fillId="0" borderId="0" xfId="2" applyFont="1" applyFill="1" applyAlignment="1" applyProtection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6" fillId="3" borderId="2" xfId="0" applyFont="1" applyFill="1" applyBorder="1" applyAlignment="1">
      <alignment horizontal="left" vertical="center"/>
    </xf>
    <xf numFmtId="0" fontId="16" fillId="3" borderId="4" xfId="0" applyFont="1" applyFill="1" applyBorder="1" applyAlignment="1">
      <alignment horizontal="left" vertical="center"/>
    </xf>
    <xf numFmtId="0" fontId="16" fillId="3" borderId="3" xfId="0" applyFont="1" applyFill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2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0" fillId="0" borderId="0" xfId="2" applyFont="1" applyAlignment="1" applyProtection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4" fontId="8" fillId="0" borderId="2" xfId="2" applyNumberFormat="1" applyBorder="1" applyAlignment="1" applyProtection="1">
      <alignment horizontal="center"/>
    </xf>
    <xf numFmtId="14" fontId="19" fillId="0" borderId="4" xfId="2" applyNumberFormat="1" applyFont="1" applyBorder="1" applyAlignment="1" applyProtection="1">
      <alignment horizontal="center"/>
    </xf>
    <xf numFmtId="14" fontId="19" fillId="0" borderId="3" xfId="2" applyNumberFormat="1" applyFont="1" applyBorder="1" applyAlignment="1" applyProtection="1">
      <alignment horizont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</cellXfs>
  <cellStyles count="7967">
    <cellStyle name="Hipervínculo" xfId="2" builtinId="8"/>
    <cellStyle name="Millares" xfId="1" builtinId="3"/>
    <cellStyle name="Millares 10" xfId="28" xr:uid="{0A79E90F-CE28-4B58-9372-5B9923C43903}"/>
    <cellStyle name="Millares 10 10" xfId="4006" xr:uid="{6213026D-C01A-4D61-A19F-E70CD7A44080}"/>
    <cellStyle name="Millares 10 2" xfId="79" xr:uid="{C1CA953B-A7BE-42C5-B66C-996D138ABCF9}"/>
    <cellStyle name="Millares 10 2 2" xfId="181" xr:uid="{5FECFD54-AD0C-454F-865C-E6CA1FF4A0ED}"/>
    <cellStyle name="Millares 10 2 2 2" xfId="487" xr:uid="{78A66EDA-D0DB-44F2-A743-3C4678C6C7EB}"/>
    <cellStyle name="Millares 10 2 2 2 2" xfId="1405" xr:uid="{5F4F00D5-0520-4958-864A-015EB8CBC343}"/>
    <cellStyle name="Millares 10 2 2 2 2 2" xfId="3547" xr:uid="{816B6743-F4B5-49DB-9115-6BC291B34B3C}"/>
    <cellStyle name="Millares 10 2 2 2 2 2 2" xfId="7525" xr:uid="{F093BCEB-D55A-4B6A-8E73-820BD448DA23}"/>
    <cellStyle name="Millares 10 2 2 2 2 3" xfId="5383" xr:uid="{661197B8-C151-45CF-B30A-61C64CA705A4}"/>
    <cellStyle name="Millares 10 2 2 2 3" xfId="2629" xr:uid="{68AD0E96-1CE5-44EC-AF86-F47DA063E075}"/>
    <cellStyle name="Millares 10 2 2 2 3 2" xfId="6607" xr:uid="{5F2BEA34-9546-4026-857C-795A847C1CE3}"/>
    <cellStyle name="Millares 10 2 2 2 4" xfId="4465" xr:uid="{EAF70E5F-41D6-4F3C-A468-DEC4D9377788}"/>
    <cellStyle name="Millares 10 2 2 3" xfId="793" xr:uid="{BA5FF6ED-A2C7-4CAB-8EAE-54FBE379B498}"/>
    <cellStyle name="Millares 10 2 2 3 2" xfId="1711" xr:uid="{AB64394A-1178-4EF9-AD52-F97A4AB9D5B3}"/>
    <cellStyle name="Millares 10 2 2 3 2 2" xfId="3853" xr:uid="{79C4E984-3CEF-4543-BF76-B1B1561E06CB}"/>
    <cellStyle name="Millares 10 2 2 3 2 2 2" xfId="7831" xr:uid="{5E1A8AA6-782D-4820-8170-62E3171585B9}"/>
    <cellStyle name="Millares 10 2 2 3 2 3" xfId="5689" xr:uid="{42A4E756-1156-4D0E-B8D5-F8AAE0C5B5C1}"/>
    <cellStyle name="Millares 10 2 2 3 3" xfId="2935" xr:uid="{00CFD862-E1DE-40A1-8145-17957DB49665}"/>
    <cellStyle name="Millares 10 2 2 3 3 2" xfId="6913" xr:uid="{5D8F7F41-0B1A-429A-9C12-D79EC65C745F}"/>
    <cellStyle name="Millares 10 2 2 3 4" xfId="4771" xr:uid="{7355BC75-DD56-4968-B318-CD5696E3E98C}"/>
    <cellStyle name="Millares 10 2 2 4" xfId="1099" xr:uid="{B5D5B183-AFC1-4B25-871A-C47926D07FE5}"/>
    <cellStyle name="Millares 10 2 2 4 2" xfId="3241" xr:uid="{31D88ECC-545A-4E05-915A-603B6A66A337}"/>
    <cellStyle name="Millares 10 2 2 4 2 2" xfId="7219" xr:uid="{B34607CA-79D2-4BED-A5CB-790249C2267F}"/>
    <cellStyle name="Millares 10 2 2 4 3" xfId="5077" xr:uid="{FDCA5D52-B69E-415F-BD92-9D43920CAB4C}"/>
    <cellStyle name="Millares 10 2 2 5" xfId="2017" xr:uid="{F965C2D2-F557-492E-944B-B235DBE051FB}"/>
    <cellStyle name="Millares 10 2 2 5 2" xfId="5995" xr:uid="{CE62ED8E-F792-4CE3-8EF0-454F4C332ECA}"/>
    <cellStyle name="Millares 10 2 2 6" xfId="2323" xr:uid="{9A8B7730-2584-468D-90E5-CDACF429E2B2}"/>
    <cellStyle name="Millares 10 2 2 6 2" xfId="6301" xr:uid="{57A15599-1768-491E-906D-5CA4EB0AC24D}"/>
    <cellStyle name="Millares 10 2 2 7" xfId="4159" xr:uid="{DDFBC622-F974-41EF-9E0D-1AA2EA7D45CB}"/>
    <cellStyle name="Millares 10 2 3" xfId="283" xr:uid="{8156D189-EA46-4070-9633-DD567CDACFAD}"/>
    <cellStyle name="Millares 10 2 3 2" xfId="589" xr:uid="{93158CEA-7131-4F73-A6FD-6074F3E24658}"/>
    <cellStyle name="Millares 10 2 3 2 2" xfId="1507" xr:uid="{B0B0F679-C8AD-4CED-A1D7-EEC8A7854F19}"/>
    <cellStyle name="Millares 10 2 3 2 2 2" xfId="3649" xr:uid="{4039A929-B2BE-4EBB-90A5-5E12221F1AC0}"/>
    <cellStyle name="Millares 10 2 3 2 2 2 2" xfId="7627" xr:uid="{13BA47C2-DC68-4797-96E5-947903CBF0D3}"/>
    <cellStyle name="Millares 10 2 3 2 2 3" xfId="5485" xr:uid="{7771B0F7-1B4E-4160-856F-FB8B0FA14236}"/>
    <cellStyle name="Millares 10 2 3 2 3" xfId="2731" xr:uid="{6BD241CD-5B54-4A24-9CC5-D99F3CAA65D2}"/>
    <cellStyle name="Millares 10 2 3 2 3 2" xfId="6709" xr:uid="{5C8C7170-959B-406B-A47D-768AB1BC1A1A}"/>
    <cellStyle name="Millares 10 2 3 2 4" xfId="4567" xr:uid="{180D8552-3E6B-48BE-8E2E-B47441B867C5}"/>
    <cellStyle name="Millares 10 2 3 3" xfId="895" xr:uid="{086BAC01-2D3B-4B78-A7DD-DA8021AEC665}"/>
    <cellStyle name="Millares 10 2 3 3 2" xfId="1813" xr:uid="{BB706094-B180-4A24-8955-C829B865EF44}"/>
    <cellStyle name="Millares 10 2 3 3 2 2" xfId="3955" xr:uid="{98EF46F2-06FF-4D27-8311-CEDC1565A95D}"/>
    <cellStyle name="Millares 10 2 3 3 2 2 2" xfId="7933" xr:uid="{8D2EA82C-709B-4F4A-BA10-F1D6004A9683}"/>
    <cellStyle name="Millares 10 2 3 3 2 3" xfId="5791" xr:uid="{DCC86CEC-09F6-4C41-9701-0D6B808E3A65}"/>
    <cellStyle name="Millares 10 2 3 3 3" xfId="3037" xr:uid="{436E5B45-2C84-4FD0-A643-3FC248160E4F}"/>
    <cellStyle name="Millares 10 2 3 3 3 2" xfId="7015" xr:uid="{7E3F2ABC-15B3-4E79-858A-F7DBD3D819B3}"/>
    <cellStyle name="Millares 10 2 3 3 4" xfId="4873" xr:uid="{C6888CAB-F460-46EC-9501-4A17A8E7DCEC}"/>
    <cellStyle name="Millares 10 2 3 4" xfId="1201" xr:uid="{5832BE10-36BC-429C-8620-903844086202}"/>
    <cellStyle name="Millares 10 2 3 4 2" xfId="3343" xr:uid="{EEFCD92C-B1BD-447E-B80B-73D370D2716A}"/>
    <cellStyle name="Millares 10 2 3 4 2 2" xfId="7321" xr:uid="{4C1A6692-B8EF-4808-9C58-11FE1458F61A}"/>
    <cellStyle name="Millares 10 2 3 4 3" xfId="5179" xr:uid="{9CDE09D6-6145-4B74-91D2-F595D5FFF9A7}"/>
    <cellStyle name="Millares 10 2 3 5" xfId="2119" xr:uid="{09C385BF-2204-4BA9-B0F5-B2B236103305}"/>
    <cellStyle name="Millares 10 2 3 5 2" xfId="6097" xr:uid="{6F29AB44-31D7-49E4-88C1-BD3536CCFF54}"/>
    <cellStyle name="Millares 10 2 3 6" xfId="2425" xr:uid="{ABE77EB2-12C9-4E13-A312-D32901728020}"/>
    <cellStyle name="Millares 10 2 3 6 2" xfId="6403" xr:uid="{B84FF729-8BD8-42A3-975E-648BF50E8300}"/>
    <cellStyle name="Millares 10 2 3 7" xfId="4261" xr:uid="{31E38652-5B3A-446D-8412-E2505CE3FAED}"/>
    <cellStyle name="Millares 10 2 4" xfId="385" xr:uid="{32ADDF4C-9480-4187-AB01-CBC0D4278B78}"/>
    <cellStyle name="Millares 10 2 4 2" xfId="1303" xr:uid="{4945A823-B8DC-4644-8530-8F7DEDB91A8A}"/>
    <cellStyle name="Millares 10 2 4 2 2" xfId="3445" xr:uid="{BDD26B46-025F-46BC-8055-932DF02195D6}"/>
    <cellStyle name="Millares 10 2 4 2 2 2" xfId="7423" xr:uid="{F07E8C92-0AD6-46D0-AB59-DD4996A2EF30}"/>
    <cellStyle name="Millares 10 2 4 2 3" xfId="5281" xr:uid="{331999A6-F5D7-4E6E-827E-C80C30AA7920}"/>
    <cellStyle name="Millares 10 2 4 3" xfId="2527" xr:uid="{221B8561-7E81-42D8-B3A5-C55B0F26BD03}"/>
    <cellStyle name="Millares 10 2 4 3 2" xfId="6505" xr:uid="{E9C6D76F-BB40-4337-93DB-5DDCF12417D3}"/>
    <cellStyle name="Millares 10 2 4 4" xfId="4363" xr:uid="{6C8B4245-C502-4A6B-AF29-5D6C56E4BE92}"/>
    <cellStyle name="Millares 10 2 5" xfId="691" xr:uid="{FFC9AB1D-6C2C-4A03-8C7B-B7055752ED35}"/>
    <cellStyle name="Millares 10 2 5 2" xfId="1609" xr:uid="{31F33282-FBD9-4413-9F0F-792FAA3B4A69}"/>
    <cellStyle name="Millares 10 2 5 2 2" xfId="3751" xr:uid="{EBC503B8-36FE-45BB-8CE5-512D5DA975F9}"/>
    <cellStyle name="Millares 10 2 5 2 2 2" xfId="7729" xr:uid="{FC2D21A7-9D5B-47C9-8B58-DCCDCDB8EA61}"/>
    <cellStyle name="Millares 10 2 5 2 3" xfId="5587" xr:uid="{D23E83E5-025A-4225-A1DB-D7E3DBCB388E}"/>
    <cellStyle name="Millares 10 2 5 3" xfId="2833" xr:uid="{6ECC82CA-2C9B-4F2E-A7C2-38226D078EB7}"/>
    <cellStyle name="Millares 10 2 5 3 2" xfId="6811" xr:uid="{8C37D3E5-8CD4-4DA7-A4BD-9E4F7BABA0CC}"/>
    <cellStyle name="Millares 10 2 5 4" xfId="4669" xr:uid="{F84A3266-2009-44E2-A519-AE5B33A4B341}"/>
    <cellStyle name="Millares 10 2 6" xfId="997" xr:uid="{EA5ED35D-E6E9-4372-8010-379EF59E2C75}"/>
    <cellStyle name="Millares 10 2 6 2" xfId="3139" xr:uid="{59BC1F65-ACBD-4647-894C-D9FA2171FC90}"/>
    <cellStyle name="Millares 10 2 6 2 2" xfId="7117" xr:uid="{5883CEFC-684F-409E-B8A4-65E54CF57318}"/>
    <cellStyle name="Millares 10 2 6 3" xfId="4975" xr:uid="{81F2A30F-2947-4B5A-A534-379A77E47B6A}"/>
    <cellStyle name="Millares 10 2 7" xfId="1915" xr:uid="{98B12D05-2A77-4C88-8AC2-9F3324A09B4E}"/>
    <cellStyle name="Millares 10 2 7 2" xfId="5893" xr:uid="{D7AF418E-BCE8-49D9-8103-1771026AC341}"/>
    <cellStyle name="Millares 10 2 8" xfId="2221" xr:uid="{0DBB1627-4EE9-4F61-BBFA-C1B6094A8818}"/>
    <cellStyle name="Millares 10 2 8 2" xfId="6199" xr:uid="{B7E0BE80-822A-43FC-AC7E-B25A7B22A4F1}"/>
    <cellStyle name="Millares 10 2 9" xfId="4057" xr:uid="{6CB0A167-0506-494F-A8D5-3912FD2FC947}"/>
    <cellStyle name="Millares 10 3" xfId="130" xr:uid="{50D2AD3A-2AB0-4B3E-89A4-A982B35355FD}"/>
    <cellStyle name="Millares 10 3 2" xfId="436" xr:uid="{9EE5BE19-1696-44E8-8CC0-197BB6C642BF}"/>
    <cellStyle name="Millares 10 3 2 2" xfId="1354" xr:uid="{DB8ECD77-774C-489D-A30D-7FFCD3868C2B}"/>
    <cellStyle name="Millares 10 3 2 2 2" xfId="3496" xr:uid="{28ADE3B3-298C-43E9-94D6-7A2BB3E63ED9}"/>
    <cellStyle name="Millares 10 3 2 2 2 2" xfId="7474" xr:uid="{943E6230-EA0D-4DC0-BA1A-B4B88628C8F3}"/>
    <cellStyle name="Millares 10 3 2 2 3" xfId="5332" xr:uid="{38A16E89-B0DA-4B37-8EBC-0B624D5E59CA}"/>
    <cellStyle name="Millares 10 3 2 3" xfId="2578" xr:uid="{137A47B9-E061-4527-8BEE-E3DC309E6BDC}"/>
    <cellStyle name="Millares 10 3 2 3 2" xfId="6556" xr:uid="{6C79DEFC-2DF5-4A4D-98BF-08CF7F7DC7C8}"/>
    <cellStyle name="Millares 10 3 2 4" xfId="4414" xr:uid="{A5E610D4-4720-4A95-A0BA-AF66DD5983B3}"/>
    <cellStyle name="Millares 10 3 3" xfId="742" xr:uid="{D5828D0F-0DA8-4CD8-B1CC-4A68380BDC2E}"/>
    <cellStyle name="Millares 10 3 3 2" xfId="1660" xr:uid="{6EC40D65-85AA-481F-A460-F37AF3EFBA01}"/>
    <cellStyle name="Millares 10 3 3 2 2" xfId="3802" xr:uid="{E26786F0-5E25-49D0-B91A-1CAA101AD283}"/>
    <cellStyle name="Millares 10 3 3 2 2 2" xfId="7780" xr:uid="{50A115A3-DBF3-46EE-99AE-EBB03E5FD7C8}"/>
    <cellStyle name="Millares 10 3 3 2 3" xfId="5638" xr:uid="{60B27DDD-4153-4BEA-8E59-D1DB70F7D3BB}"/>
    <cellStyle name="Millares 10 3 3 3" xfId="2884" xr:uid="{49E6141A-38C7-4429-B06A-6452BBEEAE54}"/>
    <cellStyle name="Millares 10 3 3 3 2" xfId="6862" xr:uid="{D1DB8EC5-511F-4BDC-9D45-45C22B692AFD}"/>
    <cellStyle name="Millares 10 3 3 4" xfId="4720" xr:uid="{7E97C1DF-7B16-4D48-B107-B7BA10A94AAD}"/>
    <cellStyle name="Millares 10 3 4" xfId="1048" xr:uid="{500E2270-DE13-47C6-91D6-03FA62CDC701}"/>
    <cellStyle name="Millares 10 3 4 2" xfId="3190" xr:uid="{18307D3D-C8A1-4896-8159-D331CDB84850}"/>
    <cellStyle name="Millares 10 3 4 2 2" xfId="7168" xr:uid="{F6077D89-BD59-4AC6-ACB9-1B032905E5EC}"/>
    <cellStyle name="Millares 10 3 4 3" xfId="5026" xr:uid="{60231BDC-1E6B-43E1-A70D-BA3F0900ABD0}"/>
    <cellStyle name="Millares 10 3 5" xfId="1966" xr:uid="{C4AB8D86-B66D-4FDF-B406-D8CB0B10F55B}"/>
    <cellStyle name="Millares 10 3 5 2" xfId="5944" xr:uid="{F901551B-240D-4B5F-87F6-2BC3454B6DD0}"/>
    <cellStyle name="Millares 10 3 6" xfId="2272" xr:uid="{3C648EC5-8097-4BC1-B483-38FF5D8BFAC1}"/>
    <cellStyle name="Millares 10 3 6 2" xfId="6250" xr:uid="{DFA50D2A-D501-4AC5-A1AB-44228E01711D}"/>
    <cellStyle name="Millares 10 3 7" xfId="4108" xr:uid="{C332EEB6-4AF2-40A1-9DD6-A65FE8A58A5C}"/>
    <cellStyle name="Millares 10 4" xfId="232" xr:uid="{4BEFFB7D-F066-4DA5-827E-2723D445ED06}"/>
    <cellStyle name="Millares 10 4 2" xfId="538" xr:uid="{32EFD7AE-24C3-44FD-9C58-EC86FA0524E6}"/>
    <cellStyle name="Millares 10 4 2 2" xfId="1456" xr:uid="{0408A1DE-B99D-45CB-96A9-961816C1498F}"/>
    <cellStyle name="Millares 10 4 2 2 2" xfId="3598" xr:uid="{AD02B698-B68A-486D-9A91-3B0195569F99}"/>
    <cellStyle name="Millares 10 4 2 2 2 2" xfId="7576" xr:uid="{5575D07D-3FC4-4B25-975A-CA9900FFF92D}"/>
    <cellStyle name="Millares 10 4 2 2 3" xfId="5434" xr:uid="{CD2269EF-F17F-4DA3-95B5-2D4AD188891B}"/>
    <cellStyle name="Millares 10 4 2 3" xfId="2680" xr:uid="{4BEA0582-F0B5-478D-9406-62FEDF947E59}"/>
    <cellStyle name="Millares 10 4 2 3 2" xfId="6658" xr:uid="{4125F7EE-757C-469A-9F08-0B3794F3405E}"/>
    <cellStyle name="Millares 10 4 2 4" xfId="4516" xr:uid="{5B556F5C-0758-469B-B30F-A12B9C09163F}"/>
    <cellStyle name="Millares 10 4 3" xfId="844" xr:uid="{8DE18378-620C-4901-93FD-D521E7CF657F}"/>
    <cellStyle name="Millares 10 4 3 2" xfId="1762" xr:uid="{E85CEEB2-01FD-4678-A801-9C5B91A2FCAF}"/>
    <cellStyle name="Millares 10 4 3 2 2" xfId="3904" xr:uid="{F2CC269F-AC8C-43D2-8014-89EE54732EE9}"/>
    <cellStyle name="Millares 10 4 3 2 2 2" xfId="7882" xr:uid="{C98830DD-4A59-4096-B518-6B28C918E0CE}"/>
    <cellStyle name="Millares 10 4 3 2 3" xfId="5740" xr:uid="{48E3C2EF-B1FC-4637-B605-88950C761631}"/>
    <cellStyle name="Millares 10 4 3 3" xfId="2986" xr:uid="{5B8C7797-CD68-45AE-A255-1BCB7B7F1EA5}"/>
    <cellStyle name="Millares 10 4 3 3 2" xfId="6964" xr:uid="{B1B5DFDA-47DA-422E-809D-2A8F58F033D4}"/>
    <cellStyle name="Millares 10 4 3 4" xfId="4822" xr:uid="{BBB6D9F2-8029-41BD-A506-3076DE17018F}"/>
    <cellStyle name="Millares 10 4 4" xfId="1150" xr:uid="{3CD60EC7-9362-4363-B127-F9ECCBE7C668}"/>
    <cellStyle name="Millares 10 4 4 2" xfId="3292" xr:uid="{78B2C92C-9063-4769-A4BC-01F023F7CD84}"/>
    <cellStyle name="Millares 10 4 4 2 2" xfId="7270" xr:uid="{E7F9A61E-2B0D-432D-B445-88DDA921E305}"/>
    <cellStyle name="Millares 10 4 4 3" xfId="5128" xr:uid="{2ACEE3F2-6F4D-4A77-8C2B-E0AC669B0525}"/>
    <cellStyle name="Millares 10 4 5" xfId="2068" xr:uid="{3D513953-0EDA-4767-A187-D9932ADCDC5F}"/>
    <cellStyle name="Millares 10 4 5 2" xfId="6046" xr:uid="{0A325BC6-AA97-4F80-9078-77E8BFC36C62}"/>
    <cellStyle name="Millares 10 4 6" xfId="2374" xr:uid="{26DD157A-E064-4987-986B-4E43410B0392}"/>
    <cellStyle name="Millares 10 4 6 2" xfId="6352" xr:uid="{68885C8E-826C-40C0-B0B6-F196C2936C1B}"/>
    <cellStyle name="Millares 10 4 7" xfId="4210" xr:uid="{E658954D-60AA-42A4-B9B5-E379481C0D85}"/>
    <cellStyle name="Millares 10 5" xfId="334" xr:uid="{B3B4603A-B262-4E3A-B082-EF11CE8BE513}"/>
    <cellStyle name="Millares 10 5 2" xfId="1252" xr:uid="{6F1133D2-21CB-4277-BF81-2F9BEDED194E}"/>
    <cellStyle name="Millares 10 5 2 2" xfId="3394" xr:uid="{659303C3-6033-4ED9-9F86-904428CC1925}"/>
    <cellStyle name="Millares 10 5 2 2 2" xfId="7372" xr:uid="{89956F80-B17A-40C5-875F-29329505AF1E}"/>
    <cellStyle name="Millares 10 5 2 3" xfId="5230" xr:uid="{B3019417-1064-4786-AE95-8FDF5EBF1430}"/>
    <cellStyle name="Millares 10 5 3" xfId="2476" xr:uid="{AEDB3424-C988-4791-9C05-38FC1947B25C}"/>
    <cellStyle name="Millares 10 5 3 2" xfId="6454" xr:uid="{1F71BEE9-0BE1-4C11-A8CE-CB54BF44086E}"/>
    <cellStyle name="Millares 10 5 4" xfId="4312" xr:uid="{1405CE7D-4F59-4E0F-A9DA-AFFFEAEDD60A}"/>
    <cellStyle name="Millares 10 6" xfId="640" xr:uid="{07F3C05F-0D3C-46F2-8A90-7B6F365C4047}"/>
    <cellStyle name="Millares 10 6 2" xfId="1558" xr:uid="{9EB7BE3D-EA92-4AB1-976F-49EC9AA17287}"/>
    <cellStyle name="Millares 10 6 2 2" xfId="3700" xr:uid="{728811C6-CAEA-4028-9951-24F75D587AB0}"/>
    <cellStyle name="Millares 10 6 2 2 2" xfId="7678" xr:uid="{018B6D67-837C-4DC5-B380-F3D3BF283F7A}"/>
    <cellStyle name="Millares 10 6 2 3" xfId="5536" xr:uid="{1F71E21F-EEB9-4DDF-8943-0CC4EFEC4A06}"/>
    <cellStyle name="Millares 10 6 3" xfId="2782" xr:uid="{F369D585-00E0-4852-AC8F-39517E1F1A80}"/>
    <cellStyle name="Millares 10 6 3 2" xfId="6760" xr:uid="{B7D5B4FB-A6A5-48F9-8F58-D173962F9D85}"/>
    <cellStyle name="Millares 10 6 4" xfId="4618" xr:uid="{3B83EFE6-A998-4BBD-A9AB-C7A1A06394F3}"/>
    <cellStyle name="Millares 10 7" xfId="946" xr:uid="{6FCE0E09-D809-4061-9CAB-8921F05636EA}"/>
    <cellStyle name="Millares 10 7 2" xfId="3088" xr:uid="{CE127BEC-FB8A-428D-ADC3-EA21E266EF87}"/>
    <cellStyle name="Millares 10 7 2 2" xfId="7066" xr:uid="{464763E5-9BA8-41D5-8107-58E716E99611}"/>
    <cellStyle name="Millares 10 7 3" xfId="4924" xr:uid="{87397ABC-A44D-4035-B9B8-C724D1024FF7}"/>
    <cellStyle name="Millares 10 8" xfId="1864" xr:uid="{89EFDB55-DF29-4201-8DB3-6DBD73FB6429}"/>
    <cellStyle name="Millares 10 8 2" xfId="5842" xr:uid="{FC246628-E900-4EAD-9221-2EA5FB45A8D6}"/>
    <cellStyle name="Millares 10 9" xfId="2170" xr:uid="{97C3E2AB-834F-49D8-BE82-70A8F7677384}"/>
    <cellStyle name="Millares 10 9 2" xfId="6148" xr:uid="{13B2F2D3-E8DE-4DFF-8087-CE84DF55FE17}"/>
    <cellStyle name="Millares 11" xfId="45" xr:uid="{CA33692F-DD4D-41E7-AF1B-D67DE79EC829}"/>
    <cellStyle name="Millares 11 10" xfId="4023" xr:uid="{DCA544EE-2A14-4787-80A7-BA1F6E3B5CC0}"/>
    <cellStyle name="Millares 11 2" xfId="96" xr:uid="{5127F21E-3959-499F-A197-CF8022483BA4}"/>
    <cellStyle name="Millares 11 2 2" xfId="198" xr:uid="{F1D1D34A-1855-434C-B31B-821BFE7DB8F1}"/>
    <cellStyle name="Millares 11 2 2 2" xfId="504" xr:uid="{1155CDF7-4617-4B32-982F-105E7E2BB48A}"/>
    <cellStyle name="Millares 11 2 2 2 2" xfId="1422" xr:uid="{519E2ADD-31AC-4917-8C09-93C65C63FBA4}"/>
    <cellStyle name="Millares 11 2 2 2 2 2" xfId="3564" xr:uid="{AA56130A-6937-4EEB-A071-FEFFC5B1171B}"/>
    <cellStyle name="Millares 11 2 2 2 2 2 2" xfId="7542" xr:uid="{D1C26ABD-9FB5-42CE-9C5B-7FF763B90663}"/>
    <cellStyle name="Millares 11 2 2 2 2 3" xfId="5400" xr:uid="{8EFE92F4-245A-42CD-8902-ACF67BD33A83}"/>
    <cellStyle name="Millares 11 2 2 2 3" xfId="2646" xr:uid="{63560EF2-FB36-44DA-B009-041E3F915476}"/>
    <cellStyle name="Millares 11 2 2 2 3 2" xfId="6624" xr:uid="{C0DE1BB2-BDFE-4523-A698-26C3F71CC269}"/>
    <cellStyle name="Millares 11 2 2 2 4" xfId="4482" xr:uid="{33823B1F-36EE-408D-B284-3A5F4AE11258}"/>
    <cellStyle name="Millares 11 2 2 3" xfId="810" xr:uid="{8FB1F750-9720-4488-8AE7-3727B4C7DF67}"/>
    <cellStyle name="Millares 11 2 2 3 2" xfId="1728" xr:uid="{F31811BF-918A-45E6-B2DC-986C6D4A3B41}"/>
    <cellStyle name="Millares 11 2 2 3 2 2" xfId="3870" xr:uid="{3D989128-893B-401C-8C5F-56356ABB1064}"/>
    <cellStyle name="Millares 11 2 2 3 2 2 2" xfId="7848" xr:uid="{6340CDDD-954C-4DDE-9677-7DCCECFE33B1}"/>
    <cellStyle name="Millares 11 2 2 3 2 3" xfId="5706" xr:uid="{E61205B7-8E87-487D-BB59-D1CD54860C2D}"/>
    <cellStyle name="Millares 11 2 2 3 3" xfId="2952" xr:uid="{65C67FF8-671B-4C8A-B909-C130DB2B871D}"/>
    <cellStyle name="Millares 11 2 2 3 3 2" xfId="6930" xr:uid="{F31D60F7-A7C9-4DA3-A8C4-E2E0CCCAD0A4}"/>
    <cellStyle name="Millares 11 2 2 3 4" xfId="4788" xr:uid="{83F57B8B-1E81-4C3B-B388-6434FFBAAC11}"/>
    <cellStyle name="Millares 11 2 2 4" xfId="1116" xr:uid="{24F6B5F9-7FAD-4AB0-88DB-925BF7AC18ED}"/>
    <cellStyle name="Millares 11 2 2 4 2" xfId="3258" xr:uid="{8955E351-7B3E-4628-A613-01347759F8BC}"/>
    <cellStyle name="Millares 11 2 2 4 2 2" xfId="7236" xr:uid="{8AE22ABE-A064-4F67-8711-246A830212E1}"/>
    <cellStyle name="Millares 11 2 2 4 3" xfId="5094" xr:uid="{7C76C96A-CFEB-496F-8EB6-2C71340294A9}"/>
    <cellStyle name="Millares 11 2 2 5" xfId="2034" xr:uid="{4E997508-2BD6-4682-8228-DD42EADA4538}"/>
    <cellStyle name="Millares 11 2 2 5 2" xfId="6012" xr:uid="{69980423-63C1-4778-B540-7D8ADD3A260C}"/>
    <cellStyle name="Millares 11 2 2 6" xfId="2340" xr:uid="{E06913DF-4284-481F-96AB-63A755E7DEA1}"/>
    <cellStyle name="Millares 11 2 2 6 2" xfId="6318" xr:uid="{99CD9285-767A-46A1-802B-CF3D37D405A8}"/>
    <cellStyle name="Millares 11 2 2 7" xfId="4176" xr:uid="{9D277D5F-BDAD-406B-A742-D0C607C89B0C}"/>
    <cellStyle name="Millares 11 2 3" xfId="300" xr:uid="{09331CBC-6408-41F9-97E9-B11960AE5598}"/>
    <cellStyle name="Millares 11 2 3 2" xfId="606" xr:uid="{7826E39E-D649-4AEE-806A-CCA8670207AE}"/>
    <cellStyle name="Millares 11 2 3 2 2" xfId="1524" xr:uid="{4FB43F8F-D354-467E-91B4-A9D6468F72B4}"/>
    <cellStyle name="Millares 11 2 3 2 2 2" xfId="3666" xr:uid="{3AB6E668-0666-4494-AB32-16E1126F93EF}"/>
    <cellStyle name="Millares 11 2 3 2 2 2 2" xfId="7644" xr:uid="{B91F01C9-CF22-4B6D-A19C-8CBEE20BA280}"/>
    <cellStyle name="Millares 11 2 3 2 2 3" xfId="5502" xr:uid="{6C696250-C73A-41FE-AEA5-C4A0AC2BC450}"/>
    <cellStyle name="Millares 11 2 3 2 3" xfId="2748" xr:uid="{E409A50F-EEA2-4636-8D3D-2300A0AA46B8}"/>
    <cellStyle name="Millares 11 2 3 2 3 2" xfId="6726" xr:uid="{C938BAD9-21D7-4B98-B95A-B53F4433DBB7}"/>
    <cellStyle name="Millares 11 2 3 2 4" xfId="4584" xr:uid="{897FCC04-3F31-494A-81DE-B80804694845}"/>
    <cellStyle name="Millares 11 2 3 3" xfId="912" xr:uid="{78BB89D0-C570-497C-B3DF-DEA80281B106}"/>
    <cellStyle name="Millares 11 2 3 3 2" xfId="1830" xr:uid="{8D5FCAAA-5938-42D8-BC56-7A93F525047C}"/>
    <cellStyle name="Millares 11 2 3 3 2 2" xfId="3972" xr:uid="{11827FE0-A17F-4C99-BA41-BD20E985577D}"/>
    <cellStyle name="Millares 11 2 3 3 2 2 2" xfId="7950" xr:uid="{85B505DC-B5D0-46EA-B7B8-23344543AD11}"/>
    <cellStyle name="Millares 11 2 3 3 2 3" xfId="5808" xr:uid="{6FE5974A-506F-4DD5-B7A2-1D587B5FDECD}"/>
    <cellStyle name="Millares 11 2 3 3 3" xfId="3054" xr:uid="{5DA35067-25D3-432C-B2BB-2BBCDB374490}"/>
    <cellStyle name="Millares 11 2 3 3 3 2" xfId="7032" xr:uid="{68ACAAB0-9909-41B1-AF97-82446AC79BBF}"/>
    <cellStyle name="Millares 11 2 3 3 4" xfId="4890" xr:uid="{B70D68E6-AB83-442F-B6EA-50BC91D7C6B6}"/>
    <cellStyle name="Millares 11 2 3 4" xfId="1218" xr:uid="{77C1DC45-347E-4642-A0F8-C2653B323A87}"/>
    <cellStyle name="Millares 11 2 3 4 2" xfId="3360" xr:uid="{4C7275BA-0D68-49C5-B22D-4ABF6193EDAC}"/>
    <cellStyle name="Millares 11 2 3 4 2 2" xfId="7338" xr:uid="{B04415A6-A7AE-4D5A-89C3-C0512DFF1E82}"/>
    <cellStyle name="Millares 11 2 3 4 3" xfId="5196" xr:uid="{F55AFA02-CD45-4921-AE95-AA59879922AC}"/>
    <cellStyle name="Millares 11 2 3 5" xfId="2136" xr:uid="{EBE75945-B175-441E-978F-A595C1BF2F2E}"/>
    <cellStyle name="Millares 11 2 3 5 2" xfId="6114" xr:uid="{E44CB0EB-A2C9-49D5-AB87-2EAF9A7BAD64}"/>
    <cellStyle name="Millares 11 2 3 6" xfId="2442" xr:uid="{5A73F6D7-F7A5-44D4-81E1-566FC66E5BDD}"/>
    <cellStyle name="Millares 11 2 3 6 2" xfId="6420" xr:uid="{3C282377-27DF-46A9-93B1-F4EC644855E6}"/>
    <cellStyle name="Millares 11 2 3 7" xfId="4278" xr:uid="{25C9FCE3-9A35-4620-A81F-697F20B1746A}"/>
    <cellStyle name="Millares 11 2 4" xfId="402" xr:uid="{3A51EA4C-F7B8-4CDB-A273-132356FDAAF2}"/>
    <cellStyle name="Millares 11 2 4 2" xfId="1320" xr:uid="{0BA03545-5785-4E48-B903-AA196334EA7D}"/>
    <cellStyle name="Millares 11 2 4 2 2" xfId="3462" xr:uid="{010FF784-CCCF-48C2-81B4-EA01B27787D6}"/>
    <cellStyle name="Millares 11 2 4 2 2 2" xfId="7440" xr:uid="{56F970A1-5E0D-4809-8AA1-67442C3BA6A4}"/>
    <cellStyle name="Millares 11 2 4 2 3" xfId="5298" xr:uid="{9FF6499C-2750-410C-B75E-C77432F7FA6C}"/>
    <cellStyle name="Millares 11 2 4 3" xfId="2544" xr:uid="{9F0E98ED-A8F7-4EE2-83FE-CF06721B50E8}"/>
    <cellStyle name="Millares 11 2 4 3 2" xfId="6522" xr:uid="{B6AB740B-652A-40EB-A2CB-26F42C92E591}"/>
    <cellStyle name="Millares 11 2 4 4" xfId="4380" xr:uid="{18E7CC73-2DC1-4A64-951E-F6A681A677D7}"/>
    <cellStyle name="Millares 11 2 5" xfId="708" xr:uid="{6B72FD5C-6094-46FE-A0B1-2F2AEC728DBA}"/>
    <cellStyle name="Millares 11 2 5 2" xfId="1626" xr:uid="{6AECF4E2-7108-46F8-8C04-A27C733FA8D6}"/>
    <cellStyle name="Millares 11 2 5 2 2" xfId="3768" xr:uid="{3EC5FA76-D7AE-4DAA-BF8E-40E7E8BF42F1}"/>
    <cellStyle name="Millares 11 2 5 2 2 2" xfId="7746" xr:uid="{686256DC-D23E-4D5A-BF04-F2F32BB3BAB8}"/>
    <cellStyle name="Millares 11 2 5 2 3" xfId="5604" xr:uid="{DB2E771C-CBF6-4E9C-B92C-7053386C75CA}"/>
    <cellStyle name="Millares 11 2 5 3" xfId="2850" xr:uid="{F8D57DD9-7A4A-413C-A49F-44118CA471A6}"/>
    <cellStyle name="Millares 11 2 5 3 2" xfId="6828" xr:uid="{3B9DA7DC-FFB2-4394-9348-3351B135BECA}"/>
    <cellStyle name="Millares 11 2 5 4" xfId="4686" xr:uid="{B102CD33-3037-4BA9-A5E3-0F232AACDCD6}"/>
    <cellStyle name="Millares 11 2 6" xfId="1014" xr:uid="{EA6F438F-4B68-4052-9669-0EF3AC68279A}"/>
    <cellStyle name="Millares 11 2 6 2" xfId="3156" xr:uid="{3A1773F8-5817-465F-9391-80DA892D5925}"/>
    <cellStyle name="Millares 11 2 6 2 2" xfId="7134" xr:uid="{F4AC99FB-DEDA-49A6-BE7B-FACBA78F2A99}"/>
    <cellStyle name="Millares 11 2 6 3" xfId="4992" xr:uid="{9EB1B779-87A5-4D5E-9230-0CCDF44FDFDC}"/>
    <cellStyle name="Millares 11 2 7" xfId="1932" xr:uid="{E85F0755-20D4-49D4-90DB-1FDB2B630756}"/>
    <cellStyle name="Millares 11 2 7 2" xfId="5910" xr:uid="{6CF949B8-39A1-48A3-B5F5-A43AA88032A5}"/>
    <cellStyle name="Millares 11 2 8" xfId="2238" xr:uid="{D01D9616-A419-42A7-9F48-D0E0D6A790C2}"/>
    <cellStyle name="Millares 11 2 8 2" xfId="6216" xr:uid="{C06486FB-B10A-431A-B575-E3F1B9437532}"/>
    <cellStyle name="Millares 11 2 9" xfId="4074" xr:uid="{7027726E-025D-4C7D-81A9-8A5F6B543381}"/>
    <cellStyle name="Millares 11 3" xfId="147" xr:uid="{001DB1C5-3744-482C-8FC8-C9D202B67800}"/>
    <cellStyle name="Millares 11 3 2" xfId="453" xr:uid="{46FED605-8BDE-4748-9254-610FA24D6C13}"/>
    <cellStyle name="Millares 11 3 2 2" xfId="1371" xr:uid="{DEA198B9-84AC-405C-B836-83ADE3E68B80}"/>
    <cellStyle name="Millares 11 3 2 2 2" xfId="3513" xr:uid="{096EE62E-5A11-4174-B735-A8989BD23C81}"/>
    <cellStyle name="Millares 11 3 2 2 2 2" xfId="7491" xr:uid="{F774571D-A94E-481E-AE21-B0646DD911A8}"/>
    <cellStyle name="Millares 11 3 2 2 3" xfId="5349" xr:uid="{AF2B1ED6-7476-4ED6-B83E-0990435CE1BB}"/>
    <cellStyle name="Millares 11 3 2 3" xfId="2595" xr:uid="{B6C0C020-84B2-4CF2-9EE9-99C3C55560D9}"/>
    <cellStyle name="Millares 11 3 2 3 2" xfId="6573" xr:uid="{8CC50E4B-32D5-41DF-B0C0-161EB87A6760}"/>
    <cellStyle name="Millares 11 3 2 4" xfId="4431" xr:uid="{6442EC1A-1060-4F16-A0BC-A3D4DF6C1991}"/>
    <cellStyle name="Millares 11 3 3" xfId="759" xr:uid="{F09F944F-CDED-4135-B842-D0F8C292AD86}"/>
    <cellStyle name="Millares 11 3 3 2" xfId="1677" xr:uid="{6C01E725-2C29-44E5-A421-ED183EE0D16A}"/>
    <cellStyle name="Millares 11 3 3 2 2" xfId="3819" xr:uid="{7A60001F-3001-4F63-B8BC-96BEC2E63325}"/>
    <cellStyle name="Millares 11 3 3 2 2 2" xfId="7797" xr:uid="{2E08DA5B-D579-4611-99F4-494E72BDBD68}"/>
    <cellStyle name="Millares 11 3 3 2 3" xfId="5655" xr:uid="{1FAF5EEE-1377-461A-AF4A-95F6287AEF03}"/>
    <cellStyle name="Millares 11 3 3 3" xfId="2901" xr:uid="{442CE08D-DCCB-434F-889C-68A4B93C3C36}"/>
    <cellStyle name="Millares 11 3 3 3 2" xfId="6879" xr:uid="{EC0ACC32-E083-40DD-B486-E80B03ABEB91}"/>
    <cellStyle name="Millares 11 3 3 4" xfId="4737" xr:uid="{7979E214-7EA0-48F4-B8E3-31227E88FECC}"/>
    <cellStyle name="Millares 11 3 4" xfId="1065" xr:uid="{FA1229FC-DABB-47E0-B48F-56021A33352D}"/>
    <cellStyle name="Millares 11 3 4 2" xfId="3207" xr:uid="{4EE8531D-A90F-4C8F-92C4-8C705C9464D8}"/>
    <cellStyle name="Millares 11 3 4 2 2" xfId="7185" xr:uid="{0D8A6A22-1F31-44F4-9C0D-CFF78C4E3289}"/>
    <cellStyle name="Millares 11 3 4 3" xfId="5043" xr:uid="{B9A2FDDA-0D4C-4B6B-A140-7650C7E4D5F0}"/>
    <cellStyle name="Millares 11 3 5" xfId="1983" xr:uid="{ABE3A8A5-8DAD-4F51-AF2E-DBB3579555C3}"/>
    <cellStyle name="Millares 11 3 5 2" xfId="5961" xr:uid="{3085C2A5-8840-4783-BABC-4D0AB351CC25}"/>
    <cellStyle name="Millares 11 3 6" xfId="2289" xr:uid="{B2B86341-AD6E-4971-9D75-FFB095F8F799}"/>
    <cellStyle name="Millares 11 3 6 2" xfId="6267" xr:uid="{43081CB7-0A32-4915-BF1B-E78A399156DA}"/>
    <cellStyle name="Millares 11 3 7" xfId="4125" xr:uid="{1AE2C41B-AC2B-4909-B3ED-68137E934EAB}"/>
    <cellStyle name="Millares 11 4" xfId="249" xr:uid="{E6D13E26-99A6-4D48-9CEC-3A02843951AA}"/>
    <cellStyle name="Millares 11 4 2" xfId="555" xr:uid="{11BD90A0-DC3C-4E5B-9E1D-1F5BB2F6C63A}"/>
    <cellStyle name="Millares 11 4 2 2" xfId="1473" xr:uid="{94D99D20-0CEE-42FF-8097-F59F3BBB8AF7}"/>
    <cellStyle name="Millares 11 4 2 2 2" xfId="3615" xr:uid="{FA459BF6-F2EF-40F3-AE87-C43B6BF2F275}"/>
    <cellStyle name="Millares 11 4 2 2 2 2" xfId="7593" xr:uid="{9A113880-2A25-444B-B919-20CC541F5CE7}"/>
    <cellStyle name="Millares 11 4 2 2 3" xfId="5451" xr:uid="{EEE7DBC6-0443-4B2B-9C64-DA9CBBF91F93}"/>
    <cellStyle name="Millares 11 4 2 3" xfId="2697" xr:uid="{5427B8EA-82C3-4DA5-812A-1CE6BB6A43AB}"/>
    <cellStyle name="Millares 11 4 2 3 2" xfId="6675" xr:uid="{0ADC3D87-1334-4C43-8A4D-D39803A39497}"/>
    <cellStyle name="Millares 11 4 2 4" xfId="4533" xr:uid="{E0C8B7B8-EDF7-4769-AAD3-5FF8DCAF460A}"/>
    <cellStyle name="Millares 11 4 3" xfId="861" xr:uid="{7FD18268-C790-4497-AA2B-BB635F89507D}"/>
    <cellStyle name="Millares 11 4 3 2" xfId="1779" xr:uid="{8F3D3DF9-63F3-44E3-B03C-88CF23DDAE80}"/>
    <cellStyle name="Millares 11 4 3 2 2" xfId="3921" xr:uid="{36E17B07-CC86-4168-8531-3B5FE4D30C2B}"/>
    <cellStyle name="Millares 11 4 3 2 2 2" xfId="7899" xr:uid="{595B88D5-BC02-4039-8712-D97E821FE089}"/>
    <cellStyle name="Millares 11 4 3 2 3" xfId="5757" xr:uid="{48366E15-B738-4BD9-B30D-109539E9D6F2}"/>
    <cellStyle name="Millares 11 4 3 3" xfId="3003" xr:uid="{D48AF086-A85B-41D7-9E24-62BA1078E179}"/>
    <cellStyle name="Millares 11 4 3 3 2" xfId="6981" xr:uid="{7D595B44-92F7-44E2-96D2-AC026B031958}"/>
    <cellStyle name="Millares 11 4 3 4" xfId="4839" xr:uid="{7372489E-7081-4E5A-9EB4-0B57182481AF}"/>
    <cellStyle name="Millares 11 4 4" xfId="1167" xr:uid="{BC681C68-49C4-4494-9375-DAD4DDB4973D}"/>
    <cellStyle name="Millares 11 4 4 2" xfId="3309" xr:uid="{3A1F3B4F-1117-44D8-AF41-82728ACBB4BC}"/>
    <cellStyle name="Millares 11 4 4 2 2" xfId="7287" xr:uid="{205945CF-553C-4848-96C0-AE0F16B20B30}"/>
    <cellStyle name="Millares 11 4 4 3" xfId="5145" xr:uid="{DC734800-B224-492B-A132-D3B69F3691A8}"/>
    <cellStyle name="Millares 11 4 5" xfId="2085" xr:uid="{73F51650-29FE-4582-8161-25AF1CE5C862}"/>
    <cellStyle name="Millares 11 4 5 2" xfId="6063" xr:uid="{9CC9F6E2-858F-4E26-A62E-BA9059A7F7AA}"/>
    <cellStyle name="Millares 11 4 6" xfId="2391" xr:uid="{38CA6289-B707-458C-9475-C943E5BB4CBA}"/>
    <cellStyle name="Millares 11 4 6 2" xfId="6369" xr:uid="{C1D288B2-0A9A-4002-A1CA-58F892F081DF}"/>
    <cellStyle name="Millares 11 4 7" xfId="4227" xr:uid="{EF964DF7-B3F1-41EC-A575-0EEE955F713D}"/>
    <cellStyle name="Millares 11 5" xfId="351" xr:uid="{34283758-DC84-4B9D-822D-40C795964E9F}"/>
    <cellStyle name="Millares 11 5 2" xfId="1269" xr:uid="{784BD037-32F8-41FF-8E13-F36287C72B3A}"/>
    <cellStyle name="Millares 11 5 2 2" xfId="3411" xr:uid="{6CDD0DC8-636B-47B3-9B4C-37A34F89C26D}"/>
    <cellStyle name="Millares 11 5 2 2 2" xfId="7389" xr:uid="{C714E686-95D1-409E-B773-3775B123A969}"/>
    <cellStyle name="Millares 11 5 2 3" xfId="5247" xr:uid="{C04E7CB6-B040-4788-98FB-30D798402CE3}"/>
    <cellStyle name="Millares 11 5 3" xfId="2493" xr:uid="{FE45F89D-BDCA-44CB-A621-C6D7449403DB}"/>
    <cellStyle name="Millares 11 5 3 2" xfId="6471" xr:uid="{E2F0C616-0A8F-4CCE-86EE-3A809C558A34}"/>
    <cellStyle name="Millares 11 5 4" xfId="4329" xr:uid="{14426AFC-3B4B-4397-9674-B50DA8B5C351}"/>
    <cellStyle name="Millares 11 6" xfId="657" xr:uid="{AB47693E-0867-451B-8FFE-D9014A1BA88C}"/>
    <cellStyle name="Millares 11 6 2" xfId="1575" xr:uid="{06A42243-7E61-452D-965C-AD4FBF19096B}"/>
    <cellStyle name="Millares 11 6 2 2" xfId="3717" xr:uid="{CE571B2C-7648-4A6D-8ECC-F94B138CA047}"/>
    <cellStyle name="Millares 11 6 2 2 2" xfId="7695" xr:uid="{F79A09D6-7B13-4710-8C6D-83F96D3C944B}"/>
    <cellStyle name="Millares 11 6 2 3" xfId="5553" xr:uid="{1FB8B41E-3056-4E2E-85B3-E7D4B8A0323B}"/>
    <cellStyle name="Millares 11 6 3" xfId="2799" xr:uid="{86DFE937-BA6D-473D-861C-5B10D5D2C499}"/>
    <cellStyle name="Millares 11 6 3 2" xfId="6777" xr:uid="{FBF98430-B8B6-43F9-A143-A918DC0DF453}"/>
    <cellStyle name="Millares 11 6 4" xfId="4635" xr:uid="{02C8F9B7-DC6D-4396-ADD9-AAB03FAB0C30}"/>
    <cellStyle name="Millares 11 7" xfId="963" xr:uid="{C02F8E4E-FDE9-4183-9E5D-C59EED65097E}"/>
    <cellStyle name="Millares 11 7 2" xfId="3105" xr:uid="{4592CADE-917E-4E27-92DC-BF2772E7160A}"/>
    <cellStyle name="Millares 11 7 2 2" xfId="7083" xr:uid="{7B5B73E2-480B-40D7-BF1F-CAE2C2DB42C3}"/>
    <cellStyle name="Millares 11 7 3" xfId="4941" xr:uid="{071BBFE8-6F33-40CF-B0C6-34E912C5BC6B}"/>
    <cellStyle name="Millares 11 8" xfId="1881" xr:uid="{DFCDB3CF-3E4B-4898-8A34-43709A45760E}"/>
    <cellStyle name="Millares 11 8 2" xfId="5859" xr:uid="{55251198-BA8D-43C7-98B5-AAF19393C45C}"/>
    <cellStyle name="Millares 11 9" xfId="2187" xr:uid="{BCEA7E99-55F1-457F-A136-71CFBCCFC841}"/>
    <cellStyle name="Millares 11 9 2" xfId="6165" xr:uid="{171CD5D9-EB86-42DB-974D-DD31DA27EABC}"/>
    <cellStyle name="Millares 12" xfId="62" xr:uid="{F744BBCE-5943-44EA-83BA-7C4738B7013A}"/>
    <cellStyle name="Millares 12 2" xfId="164" xr:uid="{8197F657-46F2-4DB4-AEF2-1484AC83EA4E}"/>
    <cellStyle name="Millares 12 2 2" xfId="470" xr:uid="{3E88EBC8-5F55-4A1B-9EED-5EA0E46587E6}"/>
    <cellStyle name="Millares 12 2 2 2" xfId="1388" xr:uid="{A2F1602B-E24D-4C16-BAA0-88C477E53A41}"/>
    <cellStyle name="Millares 12 2 2 2 2" xfId="3530" xr:uid="{20C094D8-7415-4057-919A-54FD8411316A}"/>
    <cellStyle name="Millares 12 2 2 2 2 2" xfId="7508" xr:uid="{8D29179E-F0B1-4F70-869C-5C2C34ED2692}"/>
    <cellStyle name="Millares 12 2 2 2 3" xfId="5366" xr:uid="{5FED68D7-7E7B-44BE-8575-52942079B728}"/>
    <cellStyle name="Millares 12 2 2 3" xfId="2612" xr:uid="{738EF803-2A3D-414F-BA71-D5A8189BDFA4}"/>
    <cellStyle name="Millares 12 2 2 3 2" xfId="6590" xr:uid="{C9ACECEF-D7AF-42E3-8421-5DE3D37C4386}"/>
    <cellStyle name="Millares 12 2 2 4" xfId="4448" xr:uid="{B8C9E326-0F95-40E4-8FEE-930DA70D7275}"/>
    <cellStyle name="Millares 12 2 3" xfId="776" xr:uid="{B3F64C0B-9970-4858-A478-F3DB9651F0F0}"/>
    <cellStyle name="Millares 12 2 3 2" xfId="1694" xr:uid="{AF17CFF5-BF70-44BC-9BEB-3293E044DE32}"/>
    <cellStyle name="Millares 12 2 3 2 2" xfId="3836" xr:uid="{2A837ABD-8DB0-492D-8AF6-4530866B9501}"/>
    <cellStyle name="Millares 12 2 3 2 2 2" xfId="7814" xr:uid="{5CFDFF2C-EDE5-45F0-9001-5289356BCF9F}"/>
    <cellStyle name="Millares 12 2 3 2 3" xfId="5672" xr:uid="{142FDF29-B88C-4498-95F7-413EC1A2A2C8}"/>
    <cellStyle name="Millares 12 2 3 3" xfId="2918" xr:uid="{E374F7D6-DD87-4AAD-96CB-788782526826}"/>
    <cellStyle name="Millares 12 2 3 3 2" xfId="6896" xr:uid="{41E91786-2821-4F6F-9176-0254AC79B33B}"/>
    <cellStyle name="Millares 12 2 3 4" xfId="4754" xr:uid="{DAB1E0CE-75F5-4034-AEBF-2E3458504A82}"/>
    <cellStyle name="Millares 12 2 4" xfId="1082" xr:uid="{EF93E4EC-1992-44B9-A48B-7136F1194173}"/>
    <cellStyle name="Millares 12 2 4 2" xfId="3224" xr:uid="{F4FCACB4-8CED-4A3F-A134-EE3280152531}"/>
    <cellStyle name="Millares 12 2 4 2 2" xfId="7202" xr:uid="{DA9615C2-8F7C-4A02-AC40-9EF5BD4F89DA}"/>
    <cellStyle name="Millares 12 2 4 3" xfId="5060" xr:uid="{A9FE112D-7BD2-48A3-BF49-9B7A329B3623}"/>
    <cellStyle name="Millares 12 2 5" xfId="2000" xr:uid="{0032E519-C4F5-42AC-A92A-E0AB43CDE31F}"/>
    <cellStyle name="Millares 12 2 5 2" xfId="5978" xr:uid="{A81E80DE-6732-4F19-B85B-9A2881C3B26A}"/>
    <cellStyle name="Millares 12 2 6" xfId="2306" xr:uid="{F0347D78-7170-4A2D-93C2-048FA778F7BD}"/>
    <cellStyle name="Millares 12 2 6 2" xfId="6284" xr:uid="{8B4F49B4-1147-4FD4-83EA-185449926737}"/>
    <cellStyle name="Millares 12 2 7" xfId="4142" xr:uid="{D1DFE5D3-2324-464C-876E-ADF2C652588E}"/>
    <cellStyle name="Millares 12 3" xfId="266" xr:uid="{E354E116-9055-405B-8F97-FC8551FCF151}"/>
    <cellStyle name="Millares 12 3 2" xfId="572" xr:uid="{69D112BB-323E-47CD-B079-156073D80C97}"/>
    <cellStyle name="Millares 12 3 2 2" xfId="1490" xr:uid="{AA1CEEF1-001B-4462-9A1E-34EB4D1AF436}"/>
    <cellStyle name="Millares 12 3 2 2 2" xfId="3632" xr:uid="{1B519DC1-C8B2-416A-9137-220FC1290281}"/>
    <cellStyle name="Millares 12 3 2 2 2 2" xfId="7610" xr:uid="{58184461-C2A4-4D58-A8DE-056ED52662D6}"/>
    <cellStyle name="Millares 12 3 2 2 3" xfId="5468" xr:uid="{1CC7C18B-A7AE-47BE-A021-51D813F03C59}"/>
    <cellStyle name="Millares 12 3 2 3" xfId="2714" xr:uid="{583BDD9C-E585-4C8E-AB32-A3FED411F8DE}"/>
    <cellStyle name="Millares 12 3 2 3 2" xfId="6692" xr:uid="{8DF2BC42-B432-4316-825C-7B50A7477A32}"/>
    <cellStyle name="Millares 12 3 2 4" xfId="4550" xr:uid="{C4443E10-763D-4330-97A9-B8D3600BFE04}"/>
    <cellStyle name="Millares 12 3 3" xfId="878" xr:uid="{203E1BC2-84FD-42F2-98A7-CB63704C9199}"/>
    <cellStyle name="Millares 12 3 3 2" xfId="1796" xr:uid="{E48AA3E6-B594-4ABA-9C59-07D3E291EFEB}"/>
    <cellStyle name="Millares 12 3 3 2 2" xfId="3938" xr:uid="{7CF5EE97-EB89-45C5-9FCC-2650E620C35E}"/>
    <cellStyle name="Millares 12 3 3 2 2 2" xfId="7916" xr:uid="{68D3C020-A1FF-4A78-ABA1-2109E9B80236}"/>
    <cellStyle name="Millares 12 3 3 2 3" xfId="5774" xr:uid="{414B12BC-E496-4B1F-AF13-D7AA45BCFDA3}"/>
    <cellStyle name="Millares 12 3 3 3" xfId="3020" xr:uid="{56C2AC91-85C7-43C6-9A4F-19BF64EFA733}"/>
    <cellStyle name="Millares 12 3 3 3 2" xfId="6998" xr:uid="{A6F7882B-057C-4A95-BD2C-5F5563DC3F6E}"/>
    <cellStyle name="Millares 12 3 3 4" xfId="4856" xr:uid="{FD21A624-A773-4F27-BB72-4D74D3810BAB}"/>
    <cellStyle name="Millares 12 3 4" xfId="1184" xr:uid="{1B96F591-E7AA-4130-B7D9-D71908C35123}"/>
    <cellStyle name="Millares 12 3 4 2" xfId="3326" xr:uid="{9AAE5913-A30E-4299-BA35-91CACC69E52A}"/>
    <cellStyle name="Millares 12 3 4 2 2" xfId="7304" xr:uid="{81D2D5E1-50CB-4BDB-9962-D3F879197B9F}"/>
    <cellStyle name="Millares 12 3 4 3" xfId="5162" xr:uid="{4B79E329-8C63-4AA6-8376-C079E7ED5AB6}"/>
    <cellStyle name="Millares 12 3 5" xfId="2102" xr:uid="{6CA2E78D-B230-475D-8D73-339942E6C771}"/>
    <cellStyle name="Millares 12 3 5 2" xfId="6080" xr:uid="{A677EC8A-8BCC-4F74-B710-65CC7A00EAA8}"/>
    <cellStyle name="Millares 12 3 6" xfId="2408" xr:uid="{9771D903-C1BA-41E1-B667-90AD7F287134}"/>
    <cellStyle name="Millares 12 3 6 2" xfId="6386" xr:uid="{6C0031F4-E2B9-46BF-B1BB-5C9A34DF88E7}"/>
    <cellStyle name="Millares 12 3 7" xfId="4244" xr:uid="{58566AE8-A9CD-4548-8900-2A723CF01B1A}"/>
    <cellStyle name="Millares 12 4" xfId="368" xr:uid="{0D17E2F2-A718-4185-9B4A-B42942FFF078}"/>
    <cellStyle name="Millares 12 4 2" xfId="1286" xr:uid="{E272B49E-C52D-4F04-8624-DF29BEAF9AF5}"/>
    <cellStyle name="Millares 12 4 2 2" xfId="3428" xr:uid="{8CACF1F5-C7E0-49E4-ADAD-0C817E144F92}"/>
    <cellStyle name="Millares 12 4 2 2 2" xfId="7406" xr:uid="{61B071AE-71E7-4416-BF7C-057E1F1207FD}"/>
    <cellStyle name="Millares 12 4 2 3" xfId="5264" xr:uid="{705C3974-B1F9-48D2-90EE-47740C5E83F0}"/>
    <cellStyle name="Millares 12 4 3" xfId="2510" xr:uid="{BC0C2BCB-0ED6-4D8C-A05C-0AECFC7C6EB3}"/>
    <cellStyle name="Millares 12 4 3 2" xfId="6488" xr:uid="{AB9644E1-383B-4CD2-A795-9363BC0E1D6A}"/>
    <cellStyle name="Millares 12 4 4" xfId="4346" xr:uid="{652313D5-1688-4BC6-8BAC-9C6B71522C53}"/>
    <cellStyle name="Millares 12 5" xfId="674" xr:uid="{AE42A8D0-D52D-4AB3-BBA0-38F68C58ADD4}"/>
    <cellStyle name="Millares 12 5 2" xfId="1592" xr:uid="{1493B64D-6293-4551-9748-F850537BE445}"/>
    <cellStyle name="Millares 12 5 2 2" xfId="3734" xr:uid="{C968A823-0E24-4938-B62C-C2BA6714CBE1}"/>
    <cellStyle name="Millares 12 5 2 2 2" xfId="7712" xr:uid="{66E60FF8-FAE3-440C-BF73-7D029A07DE8F}"/>
    <cellStyle name="Millares 12 5 2 3" xfId="5570" xr:uid="{5B758EB8-6DA6-47A6-A7C0-1A7ADC53A5F0}"/>
    <cellStyle name="Millares 12 5 3" xfId="2816" xr:uid="{936A7B61-FCF8-4FB4-8533-FED527B5AD7B}"/>
    <cellStyle name="Millares 12 5 3 2" xfId="6794" xr:uid="{E0C5146D-5B24-4A7C-BE33-CFB2AEA1FE26}"/>
    <cellStyle name="Millares 12 5 4" xfId="4652" xr:uid="{661B756D-31A8-4596-AC29-349775E1B355}"/>
    <cellStyle name="Millares 12 6" xfId="980" xr:uid="{5B55B05B-44C8-4DBB-9C86-2F67482E71EC}"/>
    <cellStyle name="Millares 12 6 2" xfId="3122" xr:uid="{2CEE131F-6AFA-489B-BE43-DC6ADA7CADF0}"/>
    <cellStyle name="Millares 12 6 2 2" xfId="7100" xr:uid="{9298DECA-CCD3-4F2C-8975-E996F8569F5E}"/>
    <cellStyle name="Millares 12 6 3" xfId="4958" xr:uid="{556810DD-C56F-42A6-9B3A-90489092F165}"/>
    <cellStyle name="Millares 12 7" xfId="1898" xr:uid="{EA802DA8-CF59-4F07-96ED-35BA2CD45BE7}"/>
    <cellStyle name="Millares 12 7 2" xfId="5876" xr:uid="{23B3BE13-7625-42F5-B500-45A3B044E67F}"/>
    <cellStyle name="Millares 12 8" xfId="2204" xr:uid="{24F5F326-D02A-43F4-91D4-04F28A36C64A}"/>
    <cellStyle name="Millares 12 8 2" xfId="6182" xr:uid="{C006FAA5-4EBE-4A96-9C16-278156EBF2C4}"/>
    <cellStyle name="Millares 12 9" xfId="4040" xr:uid="{6416E363-C59C-4454-AC20-704B5F17397E}"/>
    <cellStyle name="Millares 13" xfId="113" xr:uid="{F591843B-E111-4331-B287-DC0781952984}"/>
    <cellStyle name="Millares 13 2" xfId="419" xr:uid="{C624E68D-DCA7-49A7-B731-B9CBE50E800C}"/>
    <cellStyle name="Millares 13 2 2" xfId="1337" xr:uid="{8D35DCAD-FEDB-4E27-B317-F17D0E5924C9}"/>
    <cellStyle name="Millares 13 2 2 2" xfId="3479" xr:uid="{5BEDEEDF-92E8-4600-BBE4-55873618F1A4}"/>
    <cellStyle name="Millares 13 2 2 2 2" xfId="7457" xr:uid="{2E025B50-B26B-4E92-AEFB-FB3294A5BED2}"/>
    <cellStyle name="Millares 13 2 2 3" xfId="5315" xr:uid="{3C2D71FD-B50D-4D02-B360-452D694EB37B}"/>
    <cellStyle name="Millares 13 2 3" xfId="2561" xr:uid="{6078A4E8-82A4-49CB-BD52-B5C333FEAFAA}"/>
    <cellStyle name="Millares 13 2 3 2" xfId="6539" xr:uid="{2334DE7E-592C-40A2-9095-D5B051544E56}"/>
    <cellStyle name="Millares 13 2 4" xfId="4397" xr:uid="{C2C97E82-55FE-4435-94A9-AD41CD675D50}"/>
    <cellStyle name="Millares 13 3" xfId="725" xr:uid="{147207DA-EB4A-4ECF-8049-DC0A714414B6}"/>
    <cellStyle name="Millares 13 3 2" xfId="1643" xr:uid="{946BC8FB-FF90-491B-B19E-B79C6BA88EDB}"/>
    <cellStyle name="Millares 13 3 2 2" xfId="3785" xr:uid="{0772E2A3-70F8-4748-B634-1CF87CB54060}"/>
    <cellStyle name="Millares 13 3 2 2 2" xfId="7763" xr:uid="{23F84380-1004-4E33-8E8F-385E0E985754}"/>
    <cellStyle name="Millares 13 3 2 3" xfId="5621" xr:uid="{ADE456B0-7D62-4208-A27F-C7025E04F680}"/>
    <cellStyle name="Millares 13 3 3" xfId="2867" xr:uid="{2E0F41F8-BC85-4D88-B169-4C161AC73F75}"/>
    <cellStyle name="Millares 13 3 3 2" xfId="6845" xr:uid="{AB2A9201-9F18-4426-838F-45A641DD2B26}"/>
    <cellStyle name="Millares 13 3 4" xfId="4703" xr:uid="{FA196B64-0945-4BA9-A3CC-68C7FDAB912B}"/>
    <cellStyle name="Millares 13 4" xfId="1031" xr:uid="{2E830946-2FAF-4D66-915F-09988A011A2D}"/>
    <cellStyle name="Millares 13 4 2" xfId="3173" xr:uid="{0672A7F3-425B-4BC3-8AA7-D1184CBC1F4C}"/>
    <cellStyle name="Millares 13 4 2 2" xfId="7151" xr:uid="{1B92982B-105D-4649-9857-DDCB9597030F}"/>
    <cellStyle name="Millares 13 4 3" xfId="5009" xr:uid="{DE8E1EBC-5B30-4798-99EB-9B889FB78C70}"/>
    <cellStyle name="Millares 13 5" xfId="1949" xr:uid="{FA353A5C-B673-4B8D-BB97-416833DF19E6}"/>
    <cellStyle name="Millares 13 5 2" xfId="5927" xr:uid="{3EF4A208-94F3-4300-9C48-B09EA4056FCE}"/>
    <cellStyle name="Millares 13 6" xfId="2255" xr:uid="{9FD54D51-4CB8-4FCC-B075-A4BEFD74A328}"/>
    <cellStyle name="Millares 13 6 2" xfId="6233" xr:uid="{F95342ED-C3EA-4A64-B42F-F01C1C397EC5}"/>
    <cellStyle name="Millares 13 7" xfId="4091" xr:uid="{0F147BE1-8B94-44BD-ACED-1B36C2320EC3}"/>
    <cellStyle name="Millares 14" xfId="215" xr:uid="{AD60A108-3647-461A-B4C6-0FB09AE8A6A6}"/>
    <cellStyle name="Millares 14 2" xfId="521" xr:uid="{E6DD8467-AFC6-4F18-B2B9-87A5DFF716FC}"/>
    <cellStyle name="Millares 14 2 2" xfId="1439" xr:uid="{9E242EF1-205B-4B4A-B368-89352A6588F5}"/>
    <cellStyle name="Millares 14 2 2 2" xfId="3581" xr:uid="{16F40270-521F-4F18-81FC-EA2A7234748C}"/>
    <cellStyle name="Millares 14 2 2 2 2" xfId="7559" xr:uid="{21C6602F-A681-4A7C-AF57-E2E6241C760F}"/>
    <cellStyle name="Millares 14 2 2 3" xfId="5417" xr:uid="{630B9880-756A-4E29-ACF5-7E75B23628B7}"/>
    <cellStyle name="Millares 14 2 3" xfId="2663" xr:uid="{63345B51-928F-4E44-B33A-2F789EB8549D}"/>
    <cellStyle name="Millares 14 2 3 2" xfId="6641" xr:uid="{FD87E7F5-0199-47EC-B947-0F1DDB048F19}"/>
    <cellStyle name="Millares 14 2 4" xfId="4499" xr:uid="{1CA598AB-6B5D-4298-B9A3-608DF77D5785}"/>
    <cellStyle name="Millares 14 3" xfId="827" xr:uid="{DE16D953-8299-4931-856F-0B16157B797D}"/>
    <cellStyle name="Millares 14 3 2" xfId="1745" xr:uid="{796A0E67-ADAB-40D8-AF0A-34E42668B66C}"/>
    <cellStyle name="Millares 14 3 2 2" xfId="3887" xr:uid="{2EC9FA03-1097-446F-B0F6-5D435C879FC9}"/>
    <cellStyle name="Millares 14 3 2 2 2" xfId="7865" xr:uid="{85917F2C-AC27-4E79-9506-14E727E173E4}"/>
    <cellStyle name="Millares 14 3 2 3" xfId="5723" xr:uid="{00647F1E-FA1C-4D14-8085-1680842FA748}"/>
    <cellStyle name="Millares 14 3 3" xfId="2969" xr:uid="{F5A34D7F-5915-4912-AB89-C839CD93CFD1}"/>
    <cellStyle name="Millares 14 3 3 2" xfId="6947" xr:uid="{42D3F98A-D7B1-4313-8AD0-F3A6F483D149}"/>
    <cellStyle name="Millares 14 3 4" xfId="4805" xr:uid="{AB1A0DEA-1518-41A6-9C4C-AE35BDE91FCA}"/>
    <cellStyle name="Millares 14 4" xfId="1133" xr:uid="{8E9E76FA-495D-46D1-B387-6576BF9E8ADD}"/>
    <cellStyle name="Millares 14 4 2" xfId="3275" xr:uid="{2BFF317C-8D8C-40E0-A926-4DECAC58EB51}"/>
    <cellStyle name="Millares 14 4 2 2" xfId="7253" xr:uid="{EF7DAD87-B4D8-4029-AD7E-17885ACADBB0}"/>
    <cellStyle name="Millares 14 4 3" xfId="5111" xr:uid="{AE61B8E2-16CA-4D71-AF95-50E2A55401BA}"/>
    <cellStyle name="Millares 14 5" xfId="2051" xr:uid="{BD5C214D-D4F0-41DD-B87B-8B539C1AD9A7}"/>
    <cellStyle name="Millares 14 5 2" xfId="6029" xr:uid="{87626A10-17BF-4D8A-9158-86FF99EA8892}"/>
    <cellStyle name="Millares 14 6" xfId="2357" xr:uid="{032E6A82-3EA3-47DA-BE76-4620A7FBD693}"/>
    <cellStyle name="Millares 14 6 2" xfId="6335" xr:uid="{67699F85-7FBC-4E39-94D1-A784F940653D}"/>
    <cellStyle name="Millares 14 7" xfId="4193" xr:uid="{75365BE8-8E94-4542-992F-B72B34C4E08D}"/>
    <cellStyle name="Millares 15" xfId="317" xr:uid="{943AF10B-7C03-4ACB-B705-03ED4D325EB5}"/>
    <cellStyle name="Millares 15 2" xfId="1235" xr:uid="{EA85CED1-4DDB-453B-A8EF-EADCECDC89CD}"/>
    <cellStyle name="Millares 15 2 2" xfId="3377" xr:uid="{64C23AE4-A8A4-4ED4-BFF8-B30DAED718A3}"/>
    <cellStyle name="Millares 15 2 2 2" xfId="7355" xr:uid="{7FB48FBD-BD49-4562-9D42-440815B16F6F}"/>
    <cellStyle name="Millares 15 2 3" xfId="5213" xr:uid="{DCE38331-CB55-441A-A8EC-0129CFB8E005}"/>
    <cellStyle name="Millares 15 3" xfId="2459" xr:uid="{5E9A2DED-1874-4187-A02A-812061FD9259}"/>
    <cellStyle name="Millares 15 3 2" xfId="6437" xr:uid="{9B778B94-C213-440B-B6FA-16E27F130D6A}"/>
    <cellStyle name="Millares 15 4" xfId="4295" xr:uid="{A17B7CDF-1F9B-4966-BF42-B2649B7E7A44}"/>
    <cellStyle name="Millares 16" xfId="623" xr:uid="{6C849FD2-C019-4779-BAD8-749D5E609C2F}"/>
    <cellStyle name="Millares 16 2" xfId="1541" xr:uid="{7C010316-12B8-443C-A5CD-1724306710B1}"/>
    <cellStyle name="Millares 16 2 2" xfId="3683" xr:uid="{65FC7477-2862-4531-8713-6BA40546F6F0}"/>
    <cellStyle name="Millares 16 2 2 2" xfId="7661" xr:uid="{768C2F42-38A5-4057-B3C4-38C0DFA2A2EA}"/>
    <cellStyle name="Millares 16 2 3" xfId="5519" xr:uid="{6CA8EA6A-512E-4F91-A1F9-1CA21D72F2C5}"/>
    <cellStyle name="Millares 16 3" xfId="2765" xr:uid="{8613E2B3-495A-4D12-8A10-52EA884D438A}"/>
    <cellStyle name="Millares 16 3 2" xfId="6743" xr:uid="{8138A37F-F13B-4A21-9269-6F9BFA8490F4}"/>
    <cellStyle name="Millares 16 4" xfId="4601" xr:uid="{1E4668FE-FB8F-4993-AFB3-05AE38CF6117}"/>
    <cellStyle name="Millares 17" xfId="929" xr:uid="{FC8DA982-A151-420C-B440-54F2EDE4DA9F}"/>
    <cellStyle name="Millares 17 2" xfId="3071" xr:uid="{03CB746B-B9D5-42AE-87E5-DDB00924C529}"/>
    <cellStyle name="Millares 17 2 2" xfId="7049" xr:uid="{3C5CC418-F1CF-48C2-B472-63DA928266AB}"/>
    <cellStyle name="Millares 17 3" xfId="4907" xr:uid="{E4F04E68-3732-4ED1-B6D1-E97DB7A4A7EE}"/>
    <cellStyle name="Millares 18" xfId="1847" xr:uid="{01F62463-AD74-4AA4-A18B-C78589EEB953}"/>
    <cellStyle name="Millares 18 2" xfId="5825" xr:uid="{303B4F8F-CF21-46FA-9B32-C48033A68220}"/>
    <cellStyle name="Millares 19" xfId="2153" xr:uid="{D91B4686-3F01-4B0D-BC5D-DBB99242E52C}"/>
    <cellStyle name="Millares 19 2" xfId="6131" xr:uid="{18B56694-8324-4BDE-B4CA-AFABEC6FB50B}"/>
    <cellStyle name="Millares 2" xfId="3" xr:uid="{0ADC95CA-6D00-4FD6-A38B-0FA2DC0B8256}"/>
    <cellStyle name="Millares 2 10" xfId="216" xr:uid="{3D38D42E-5DA2-4DD2-B7E8-C1EF038E63C2}"/>
    <cellStyle name="Millares 2 10 2" xfId="522" xr:uid="{B3FF6D88-D10B-4D2A-AFC3-DF60BF7687A0}"/>
    <cellStyle name="Millares 2 10 2 2" xfId="1440" xr:uid="{6C267F50-3EF2-4375-B50D-58A0D878D108}"/>
    <cellStyle name="Millares 2 10 2 2 2" xfId="3582" xr:uid="{583C3598-DD6B-4523-91B1-E49BF4744779}"/>
    <cellStyle name="Millares 2 10 2 2 2 2" xfId="7560" xr:uid="{738216A9-F6A1-4BF5-8564-54D9610E110E}"/>
    <cellStyle name="Millares 2 10 2 2 3" xfId="5418" xr:uid="{7A6905E0-E967-4699-9A00-80A773598974}"/>
    <cellStyle name="Millares 2 10 2 3" xfId="2664" xr:uid="{70B35BA1-777C-47AD-BB67-EEBDEF5086D6}"/>
    <cellStyle name="Millares 2 10 2 3 2" xfId="6642" xr:uid="{FFA5DC7D-BA30-4A77-8F91-6DE0C09BB796}"/>
    <cellStyle name="Millares 2 10 2 4" xfId="4500" xr:uid="{0DF162E1-CD94-4FC3-A2A5-F1C3D1D4093A}"/>
    <cellStyle name="Millares 2 10 3" xfId="828" xr:uid="{2E5DB5EC-ADA8-4088-8518-B956C6FB420A}"/>
    <cellStyle name="Millares 2 10 3 2" xfId="1746" xr:uid="{22C9C4A5-CE85-46D9-AE02-20F17CABB03B}"/>
    <cellStyle name="Millares 2 10 3 2 2" xfId="3888" xr:uid="{B0862989-2144-4B63-839B-AD2BC33DF9CF}"/>
    <cellStyle name="Millares 2 10 3 2 2 2" xfId="7866" xr:uid="{FB4E5677-D138-473A-836B-D26FC46083B5}"/>
    <cellStyle name="Millares 2 10 3 2 3" xfId="5724" xr:uid="{9F0F820B-66A3-4C59-8064-43D3ABBA35AF}"/>
    <cellStyle name="Millares 2 10 3 3" xfId="2970" xr:uid="{63B76150-5D2C-4D8D-A172-8293DF22A74B}"/>
    <cellStyle name="Millares 2 10 3 3 2" xfId="6948" xr:uid="{DD362F2C-41CE-4012-A0EF-3A96E70A185A}"/>
    <cellStyle name="Millares 2 10 3 4" xfId="4806" xr:uid="{7FBF3E9F-E8A4-4A08-99E9-F84E02E0E270}"/>
    <cellStyle name="Millares 2 10 4" xfId="1134" xr:uid="{BFAD94E5-4D11-4C79-808F-09C3D5C2322B}"/>
    <cellStyle name="Millares 2 10 4 2" xfId="3276" xr:uid="{56AE3326-1D52-4063-84A7-91D3F490D5E0}"/>
    <cellStyle name="Millares 2 10 4 2 2" xfId="7254" xr:uid="{8D03A0EE-8EBE-4332-9430-148C8D8AFA01}"/>
    <cellStyle name="Millares 2 10 4 3" xfId="5112" xr:uid="{395F3BD6-1D8B-4B9B-9AB6-ED9DB3B8FBD4}"/>
    <cellStyle name="Millares 2 10 5" xfId="2052" xr:uid="{E6D6DEEE-A354-4A79-8251-3738F1E1BC88}"/>
    <cellStyle name="Millares 2 10 5 2" xfId="6030" xr:uid="{9CC3FA4D-A3D3-497B-B68D-924C24A97A7F}"/>
    <cellStyle name="Millares 2 10 6" xfId="2358" xr:uid="{7D640CA6-40EC-4D69-904F-436C81813ED2}"/>
    <cellStyle name="Millares 2 10 6 2" xfId="6336" xr:uid="{86F1C4BB-8739-43D4-8862-C8E194505FB0}"/>
    <cellStyle name="Millares 2 10 7" xfId="4194" xr:uid="{E8CA38F7-0566-41B4-A5E8-CBABB8D58273}"/>
    <cellStyle name="Millares 2 11" xfId="318" xr:uid="{847DEF0B-11E2-43A0-97D4-D9103970D0F5}"/>
    <cellStyle name="Millares 2 11 2" xfId="1236" xr:uid="{3B9FCC22-EC7E-4EA4-B534-0C028D852DC0}"/>
    <cellStyle name="Millares 2 11 2 2" xfId="3378" xr:uid="{D6287C87-6BB2-44A2-B81D-B15819BC8210}"/>
    <cellStyle name="Millares 2 11 2 2 2" xfId="7356" xr:uid="{32DCC195-BBC0-43BE-BDEE-E486FFC7056D}"/>
    <cellStyle name="Millares 2 11 2 3" xfId="5214" xr:uid="{46D0E49D-0BBD-4B55-949F-2A9357AC7E10}"/>
    <cellStyle name="Millares 2 11 3" xfId="2460" xr:uid="{469CDAB5-1425-4ED9-A15E-ADD6E045197B}"/>
    <cellStyle name="Millares 2 11 3 2" xfId="6438" xr:uid="{4FCA33BC-005E-4601-919B-5C398B91DDFB}"/>
    <cellStyle name="Millares 2 11 4" xfId="4296" xr:uid="{D66DBCB1-A144-42D6-A662-B035C0C57F8E}"/>
    <cellStyle name="Millares 2 12" xfId="624" xr:uid="{6ADBCFD0-7FE1-4A7A-A9F2-2C3CEB22BF15}"/>
    <cellStyle name="Millares 2 12 2" xfId="1542" xr:uid="{0AEE014C-56D6-400E-AD56-9D53FE29EC2F}"/>
    <cellStyle name="Millares 2 12 2 2" xfId="3684" xr:uid="{D8D1D812-1EA7-49A8-949E-9C68E395BEE1}"/>
    <cellStyle name="Millares 2 12 2 2 2" xfId="7662" xr:uid="{A87C4257-AF5E-43CA-8E66-E50AA82860BB}"/>
    <cellStyle name="Millares 2 12 2 3" xfId="5520" xr:uid="{73499D5D-9946-41E2-A951-9A9D314ACF49}"/>
    <cellStyle name="Millares 2 12 3" xfId="2766" xr:uid="{9E1727B9-83D0-471F-9D7B-D8ECAFB21163}"/>
    <cellStyle name="Millares 2 12 3 2" xfId="6744" xr:uid="{2C6200CA-BBC0-4248-AB51-A34A5404B492}"/>
    <cellStyle name="Millares 2 12 4" xfId="4602" xr:uid="{A8C1708B-AFBC-46AD-A207-AE041AD50CEF}"/>
    <cellStyle name="Millares 2 13" xfId="930" xr:uid="{55B2FF27-B4A0-401A-8A22-0889D19D7458}"/>
    <cellStyle name="Millares 2 13 2" xfId="3072" xr:uid="{D94029BE-6345-4D3C-B34F-A0104A585D60}"/>
    <cellStyle name="Millares 2 13 2 2" xfId="7050" xr:uid="{5FF858E1-6180-4650-9B71-9DCF78C19112}"/>
    <cellStyle name="Millares 2 13 3" xfId="4908" xr:uid="{808136CD-79D7-4083-B474-A0FC1F7F46E6}"/>
    <cellStyle name="Millares 2 14" xfId="1848" xr:uid="{951639BB-2C7E-4F69-9F73-5AD517EBF995}"/>
    <cellStyle name="Millares 2 14 2" xfId="5826" xr:uid="{A96202C7-9BCE-43E8-91D5-DB3AAD7A9EE7}"/>
    <cellStyle name="Millares 2 15" xfId="2154" xr:uid="{EE0D923C-2AE7-43E6-81F8-EBC2DD553D62}"/>
    <cellStyle name="Millares 2 15 2" xfId="6132" xr:uid="{30201D5B-3001-4AC2-8D9E-E60734EF3CDB}"/>
    <cellStyle name="Millares 2 16" xfId="3990" xr:uid="{ADB666B2-D837-4416-BA99-A885189551E2}"/>
    <cellStyle name="Millares 2 2" xfId="5" xr:uid="{06633726-F153-4415-AE91-3D836E0C2CA9}"/>
    <cellStyle name="Millares 2 2 10" xfId="932" xr:uid="{7173940F-6CCF-4DE6-BA90-F1FFB96AF97E}"/>
    <cellStyle name="Millares 2 2 10 2" xfId="3074" xr:uid="{AFEA32C1-6EA2-4230-8602-50F72BA406CB}"/>
    <cellStyle name="Millares 2 2 10 2 2" xfId="7052" xr:uid="{370DCF7A-61A3-46ED-885D-564ED7AD07E2}"/>
    <cellStyle name="Millares 2 2 10 3" xfId="4910" xr:uid="{AA18AE73-E726-425B-B73F-29F1E9E6082F}"/>
    <cellStyle name="Millares 2 2 11" xfId="1850" xr:uid="{38AA094F-1380-44A1-86E2-35AF023BBC65}"/>
    <cellStyle name="Millares 2 2 11 2" xfId="5828" xr:uid="{1BCCB6A3-AC42-4659-B4CF-EB55E1A75DF0}"/>
    <cellStyle name="Millares 2 2 12" xfId="2156" xr:uid="{41D17AF4-5E07-4F88-80A8-CE5D0249C0F9}"/>
    <cellStyle name="Millares 2 2 12 2" xfId="6134" xr:uid="{79EC5C33-C54A-4132-9EAA-4C0659114251}"/>
    <cellStyle name="Millares 2 2 13" xfId="3992" xr:uid="{A8C70D02-D608-4452-8B46-F14F9AF71E13}"/>
    <cellStyle name="Millares 2 2 2" xfId="21" xr:uid="{642E2602-F205-4F0B-A904-3C5D7B505ED6}"/>
    <cellStyle name="Millares 2 2 2 10" xfId="1857" xr:uid="{84BBF2B5-A12A-4325-BD9F-4D4F7054EDBE}"/>
    <cellStyle name="Millares 2 2 2 10 2" xfId="5835" xr:uid="{50B7598F-0675-4AE9-B0BE-80DE37FE00CC}"/>
    <cellStyle name="Millares 2 2 2 11" xfId="2163" xr:uid="{9BDF0472-4A53-4D9E-86A5-8DCF42F0FFB1}"/>
    <cellStyle name="Millares 2 2 2 11 2" xfId="6141" xr:uid="{A0E922FB-EB35-4392-995D-D58A633BF4D3}"/>
    <cellStyle name="Millares 2 2 2 12" xfId="3999" xr:uid="{1E407634-44EC-42B7-9116-F437A2E7E1B6}"/>
    <cellStyle name="Millares 2 2 2 2" xfId="38" xr:uid="{39CDE4A8-D10D-4598-A933-0F70BA58E5A2}"/>
    <cellStyle name="Millares 2 2 2 2 10" xfId="4016" xr:uid="{A95E0896-2C4C-441A-A69C-1BEACE114988}"/>
    <cellStyle name="Millares 2 2 2 2 2" xfId="89" xr:uid="{F8B1383A-B2D2-47A7-93F8-77CEA260A9EC}"/>
    <cellStyle name="Millares 2 2 2 2 2 2" xfId="191" xr:uid="{E95BE932-CC88-43BC-A5BC-DDECECCDB687}"/>
    <cellStyle name="Millares 2 2 2 2 2 2 2" xfId="497" xr:uid="{EEE03933-6C3E-458F-A7FC-9BE0CD4AB6BF}"/>
    <cellStyle name="Millares 2 2 2 2 2 2 2 2" xfId="1415" xr:uid="{7AE0160E-FB14-4AAD-8BA9-C782EBB15752}"/>
    <cellStyle name="Millares 2 2 2 2 2 2 2 2 2" xfId="3557" xr:uid="{E783F092-0681-4596-9931-8D8F49E664E8}"/>
    <cellStyle name="Millares 2 2 2 2 2 2 2 2 2 2" xfId="7535" xr:uid="{F5133193-A6F9-48B2-90BB-3DD8A74976B0}"/>
    <cellStyle name="Millares 2 2 2 2 2 2 2 2 3" xfId="5393" xr:uid="{27CB9094-60B2-49E2-8549-D65EE1791A23}"/>
    <cellStyle name="Millares 2 2 2 2 2 2 2 3" xfId="2639" xr:uid="{6DC99C89-B673-487D-950E-AFC58D5C7133}"/>
    <cellStyle name="Millares 2 2 2 2 2 2 2 3 2" xfId="6617" xr:uid="{E976D047-A87B-4CA6-A9FE-E1690930FF2D}"/>
    <cellStyle name="Millares 2 2 2 2 2 2 2 4" xfId="4475" xr:uid="{BEBAC81D-61B2-417A-B2F4-6891E133E538}"/>
    <cellStyle name="Millares 2 2 2 2 2 2 3" xfId="803" xr:uid="{4E5A9D80-F57C-46CD-B2FE-8BF6FF5132C3}"/>
    <cellStyle name="Millares 2 2 2 2 2 2 3 2" xfId="1721" xr:uid="{C3BD3C4A-E68B-4128-9B61-336E0E2E74F4}"/>
    <cellStyle name="Millares 2 2 2 2 2 2 3 2 2" xfId="3863" xr:uid="{29D37A37-9782-4203-81FC-BE40159461EA}"/>
    <cellStyle name="Millares 2 2 2 2 2 2 3 2 2 2" xfId="7841" xr:uid="{22894E3A-9B52-4209-9048-2EB2857EC03A}"/>
    <cellStyle name="Millares 2 2 2 2 2 2 3 2 3" xfId="5699" xr:uid="{0D43C036-7DF9-4844-8E8A-03DCD29D9661}"/>
    <cellStyle name="Millares 2 2 2 2 2 2 3 3" xfId="2945" xr:uid="{11F97B55-33FF-4038-819C-016C119A4412}"/>
    <cellStyle name="Millares 2 2 2 2 2 2 3 3 2" xfId="6923" xr:uid="{1289A40D-A3CD-4E17-8AE2-FF2B825157DE}"/>
    <cellStyle name="Millares 2 2 2 2 2 2 3 4" xfId="4781" xr:uid="{0273C2B3-A7F4-46F4-B395-92AAFC1894C6}"/>
    <cellStyle name="Millares 2 2 2 2 2 2 4" xfId="1109" xr:uid="{E251BF58-0875-427D-8B5A-C28488B945A4}"/>
    <cellStyle name="Millares 2 2 2 2 2 2 4 2" xfId="3251" xr:uid="{CD21FA2E-BAE1-4ACD-B033-F89448A792AD}"/>
    <cellStyle name="Millares 2 2 2 2 2 2 4 2 2" xfId="7229" xr:uid="{27C1B80B-8C6C-48E2-8B24-DA4D64D4759C}"/>
    <cellStyle name="Millares 2 2 2 2 2 2 4 3" xfId="5087" xr:uid="{F967844C-F304-4375-A7ED-7B9AE4AF4836}"/>
    <cellStyle name="Millares 2 2 2 2 2 2 5" xfId="2027" xr:uid="{78943FEC-01E1-4D28-9E0A-5829B1AA8FD2}"/>
    <cellStyle name="Millares 2 2 2 2 2 2 5 2" xfId="6005" xr:uid="{D3C485CC-9548-4DBC-BDFD-AC8073D53A7E}"/>
    <cellStyle name="Millares 2 2 2 2 2 2 6" xfId="2333" xr:uid="{A7545706-CC89-4F2D-BAF5-F040BA512F27}"/>
    <cellStyle name="Millares 2 2 2 2 2 2 6 2" xfId="6311" xr:uid="{E6AEF036-3EE0-4C93-BF50-42122B6276F2}"/>
    <cellStyle name="Millares 2 2 2 2 2 2 7" xfId="4169" xr:uid="{27C5D926-E60B-404E-9B6A-17012A4FB079}"/>
    <cellStyle name="Millares 2 2 2 2 2 3" xfId="293" xr:uid="{564124C8-A6FF-4957-BF02-06CC5EF4EEA7}"/>
    <cellStyle name="Millares 2 2 2 2 2 3 2" xfId="599" xr:uid="{42C2C6F0-F764-4D76-BD1E-A621B5B05E14}"/>
    <cellStyle name="Millares 2 2 2 2 2 3 2 2" xfId="1517" xr:uid="{585E5E39-81A4-43FD-991C-E4C33F7755D2}"/>
    <cellStyle name="Millares 2 2 2 2 2 3 2 2 2" xfId="3659" xr:uid="{BB5D0F51-B695-494B-94A2-30B57FC3A369}"/>
    <cellStyle name="Millares 2 2 2 2 2 3 2 2 2 2" xfId="7637" xr:uid="{31620F63-02F0-4EF2-906A-3F3A1056DC08}"/>
    <cellStyle name="Millares 2 2 2 2 2 3 2 2 3" xfId="5495" xr:uid="{A1AF5A28-8B1A-4643-9667-BFEA62ED1710}"/>
    <cellStyle name="Millares 2 2 2 2 2 3 2 3" xfId="2741" xr:uid="{9B94EE07-C550-4AFE-A077-630533AFA088}"/>
    <cellStyle name="Millares 2 2 2 2 2 3 2 3 2" xfId="6719" xr:uid="{A0ADECA6-A02C-4F84-B063-8C2161974E4A}"/>
    <cellStyle name="Millares 2 2 2 2 2 3 2 4" xfId="4577" xr:uid="{968B073E-DEF9-446F-9F5D-F8484059EEC9}"/>
    <cellStyle name="Millares 2 2 2 2 2 3 3" xfId="905" xr:uid="{D6D4A97E-26CC-422D-A383-8EEF93DDDB53}"/>
    <cellStyle name="Millares 2 2 2 2 2 3 3 2" xfId="1823" xr:uid="{2B07D9BB-1DD6-44B2-AD66-5F05A30CADA0}"/>
    <cellStyle name="Millares 2 2 2 2 2 3 3 2 2" xfId="3965" xr:uid="{EA43D29C-0178-4417-9D72-D7CE025DD15D}"/>
    <cellStyle name="Millares 2 2 2 2 2 3 3 2 2 2" xfId="7943" xr:uid="{32790F0E-A381-4743-ADEB-160E025C3984}"/>
    <cellStyle name="Millares 2 2 2 2 2 3 3 2 3" xfId="5801" xr:uid="{573B227A-5480-4D05-9541-B26C0CD5A5D6}"/>
    <cellStyle name="Millares 2 2 2 2 2 3 3 3" xfId="3047" xr:uid="{13EFA98E-CF24-419E-9469-7BE2B0254B2E}"/>
    <cellStyle name="Millares 2 2 2 2 2 3 3 3 2" xfId="7025" xr:uid="{1A643DE9-ED44-48B0-AC71-8355E8846AAD}"/>
    <cellStyle name="Millares 2 2 2 2 2 3 3 4" xfId="4883" xr:uid="{0C645341-BB7C-4C8D-9F5A-FDAD4304EFFA}"/>
    <cellStyle name="Millares 2 2 2 2 2 3 4" xfId="1211" xr:uid="{4EC2ADD4-A6A3-4BBC-9598-38278FF7E74C}"/>
    <cellStyle name="Millares 2 2 2 2 2 3 4 2" xfId="3353" xr:uid="{5E09C103-C741-450A-9461-9B89ED1E673A}"/>
    <cellStyle name="Millares 2 2 2 2 2 3 4 2 2" xfId="7331" xr:uid="{D29C0840-5E02-4C56-AC1B-35BB3BD63F70}"/>
    <cellStyle name="Millares 2 2 2 2 2 3 4 3" xfId="5189" xr:uid="{491AFD93-0ACA-43AF-863D-7A0F2C41EA11}"/>
    <cellStyle name="Millares 2 2 2 2 2 3 5" xfId="2129" xr:uid="{783F3296-5841-4FD2-8A62-705541D997FA}"/>
    <cellStyle name="Millares 2 2 2 2 2 3 5 2" xfId="6107" xr:uid="{EEE7A27B-DDC6-483D-B206-82E1F5160359}"/>
    <cellStyle name="Millares 2 2 2 2 2 3 6" xfId="2435" xr:uid="{0CEEC89E-8B5C-4C56-AE36-B46F6930D2B3}"/>
    <cellStyle name="Millares 2 2 2 2 2 3 6 2" xfId="6413" xr:uid="{27E0AAF7-3DD6-44CE-9F19-8672C6245BD2}"/>
    <cellStyle name="Millares 2 2 2 2 2 3 7" xfId="4271" xr:uid="{8E3E7116-8864-47BB-A837-99714A348087}"/>
    <cellStyle name="Millares 2 2 2 2 2 4" xfId="395" xr:uid="{14DE421D-056A-4B01-A78D-C000DF4D084A}"/>
    <cellStyle name="Millares 2 2 2 2 2 4 2" xfId="1313" xr:uid="{81885EDA-B71C-4A5C-B8B2-F4EC0FDD16F4}"/>
    <cellStyle name="Millares 2 2 2 2 2 4 2 2" xfId="3455" xr:uid="{94F04025-9D6E-49DB-9E1D-B812ADA7D6DD}"/>
    <cellStyle name="Millares 2 2 2 2 2 4 2 2 2" xfId="7433" xr:uid="{D1E5F29A-413A-40AA-9271-54E4DB276818}"/>
    <cellStyle name="Millares 2 2 2 2 2 4 2 3" xfId="5291" xr:uid="{85441DF3-BF64-494B-AC4D-9D7E243A7376}"/>
    <cellStyle name="Millares 2 2 2 2 2 4 3" xfId="2537" xr:uid="{6B77B8A5-9E78-4E4B-B57D-633927230ED3}"/>
    <cellStyle name="Millares 2 2 2 2 2 4 3 2" xfId="6515" xr:uid="{26F27103-D270-4E48-8FA3-602F7BAD50D0}"/>
    <cellStyle name="Millares 2 2 2 2 2 4 4" xfId="4373" xr:uid="{B0A98A21-0778-4641-A1F3-E0D5010CF244}"/>
    <cellStyle name="Millares 2 2 2 2 2 5" xfId="701" xr:uid="{25E5E50D-63A9-4C48-BD44-C192410B78DC}"/>
    <cellStyle name="Millares 2 2 2 2 2 5 2" xfId="1619" xr:uid="{0A4DB621-5F59-4AC8-A482-9FF73B0AB092}"/>
    <cellStyle name="Millares 2 2 2 2 2 5 2 2" xfId="3761" xr:uid="{A42832A9-37C2-45B0-BEE8-DAED1E7527D8}"/>
    <cellStyle name="Millares 2 2 2 2 2 5 2 2 2" xfId="7739" xr:uid="{DB4A8D64-A63B-4B82-B9A4-9D3F7818A076}"/>
    <cellStyle name="Millares 2 2 2 2 2 5 2 3" xfId="5597" xr:uid="{42E68024-FDFE-4418-BBAE-E4172ED35C24}"/>
    <cellStyle name="Millares 2 2 2 2 2 5 3" xfId="2843" xr:uid="{2E77463C-A4C2-44A2-AFEB-6E751C202E9A}"/>
    <cellStyle name="Millares 2 2 2 2 2 5 3 2" xfId="6821" xr:uid="{2ACB34CB-C643-47BC-A17F-D2F68704E0FC}"/>
    <cellStyle name="Millares 2 2 2 2 2 5 4" xfId="4679" xr:uid="{9364E856-6479-45B6-BAF7-5587F9FC331B}"/>
    <cellStyle name="Millares 2 2 2 2 2 6" xfId="1007" xr:uid="{0D1C6287-890C-4F56-8BDB-86B4FD0A6E41}"/>
    <cellStyle name="Millares 2 2 2 2 2 6 2" xfId="3149" xr:uid="{E2CD94D6-A0BF-4A0E-8D1A-13E773382985}"/>
    <cellStyle name="Millares 2 2 2 2 2 6 2 2" xfId="7127" xr:uid="{F0F568DE-D08F-44E2-A054-A659029CAFA0}"/>
    <cellStyle name="Millares 2 2 2 2 2 6 3" xfId="4985" xr:uid="{7672A6D2-98D8-4D3D-BBF3-A8919D672D68}"/>
    <cellStyle name="Millares 2 2 2 2 2 7" xfId="1925" xr:uid="{69305384-DFFE-4DAB-8F2F-464F46F3F10C}"/>
    <cellStyle name="Millares 2 2 2 2 2 7 2" xfId="5903" xr:uid="{215C1381-8AFF-498E-A797-7666BAFF05A0}"/>
    <cellStyle name="Millares 2 2 2 2 2 8" xfId="2231" xr:uid="{2E4808B9-95FE-4186-B848-9E5552A28C65}"/>
    <cellStyle name="Millares 2 2 2 2 2 8 2" xfId="6209" xr:uid="{7DFAF00D-70C0-43E4-9B99-C2D46BF2A9D9}"/>
    <cellStyle name="Millares 2 2 2 2 2 9" xfId="4067" xr:uid="{3924904F-9EE7-48A3-8683-9D5B99C99B79}"/>
    <cellStyle name="Millares 2 2 2 2 3" xfId="140" xr:uid="{797B7AEA-CA7D-4BC0-B899-6CE6D1C346A5}"/>
    <cellStyle name="Millares 2 2 2 2 3 2" xfId="446" xr:uid="{57B22D1F-3675-4B72-9C0E-A31C68E2DF9A}"/>
    <cellStyle name="Millares 2 2 2 2 3 2 2" xfId="1364" xr:uid="{4860067E-0839-4DBD-A5B7-A59CD05BA233}"/>
    <cellStyle name="Millares 2 2 2 2 3 2 2 2" xfId="3506" xr:uid="{5A5F3877-65EA-407D-A567-92E2B384E079}"/>
    <cellStyle name="Millares 2 2 2 2 3 2 2 2 2" xfId="7484" xr:uid="{C1F41176-B4CB-48DC-A87B-AB6F5418F4EA}"/>
    <cellStyle name="Millares 2 2 2 2 3 2 2 3" xfId="5342" xr:uid="{B7751E7A-7C05-46E8-9EA5-3E9FABCE1330}"/>
    <cellStyle name="Millares 2 2 2 2 3 2 3" xfId="2588" xr:uid="{9FAAE7FA-0BC4-4237-9BE8-1846537B98BE}"/>
    <cellStyle name="Millares 2 2 2 2 3 2 3 2" xfId="6566" xr:uid="{B5F2AFC5-7B6E-442B-B86F-E2D27F727183}"/>
    <cellStyle name="Millares 2 2 2 2 3 2 4" xfId="4424" xr:uid="{749BB3F7-E407-4DAC-BFE9-B38FAAE0905A}"/>
    <cellStyle name="Millares 2 2 2 2 3 3" xfId="752" xr:uid="{87581D08-FB89-4C38-BC6B-3FA92BE887EB}"/>
    <cellStyle name="Millares 2 2 2 2 3 3 2" xfId="1670" xr:uid="{B362E05E-C039-454E-B981-7A61064D5CC6}"/>
    <cellStyle name="Millares 2 2 2 2 3 3 2 2" xfId="3812" xr:uid="{CCD7F8A3-C345-4B77-B5D7-A9EDF52BA1AE}"/>
    <cellStyle name="Millares 2 2 2 2 3 3 2 2 2" xfId="7790" xr:uid="{9176500B-44EB-463D-BC84-CBC0F91D4FD8}"/>
    <cellStyle name="Millares 2 2 2 2 3 3 2 3" xfId="5648" xr:uid="{066063F5-CDC1-496E-9C76-AA011A9CC037}"/>
    <cellStyle name="Millares 2 2 2 2 3 3 3" xfId="2894" xr:uid="{5B05A3E0-A9BB-45B4-ABF8-D129E1BC5450}"/>
    <cellStyle name="Millares 2 2 2 2 3 3 3 2" xfId="6872" xr:uid="{1787024E-E946-48C2-8866-8C631FBF2CC4}"/>
    <cellStyle name="Millares 2 2 2 2 3 3 4" xfId="4730" xr:uid="{78688B4A-BF28-45AC-BBBF-2817E41E9859}"/>
    <cellStyle name="Millares 2 2 2 2 3 4" xfId="1058" xr:uid="{4B1E0A91-2080-4DE9-A3F4-A69872AE13BF}"/>
    <cellStyle name="Millares 2 2 2 2 3 4 2" xfId="3200" xr:uid="{7D9CEFFA-6D70-474D-BF70-044C755B32EC}"/>
    <cellStyle name="Millares 2 2 2 2 3 4 2 2" xfId="7178" xr:uid="{79545D85-4816-49BA-A86D-4B16210D16AF}"/>
    <cellStyle name="Millares 2 2 2 2 3 4 3" xfId="5036" xr:uid="{6207FD51-CCD2-4B92-8CF8-CE8B7306982C}"/>
    <cellStyle name="Millares 2 2 2 2 3 5" xfId="1976" xr:uid="{91D1776E-12FF-48AF-A482-8AE238B30FE9}"/>
    <cellStyle name="Millares 2 2 2 2 3 5 2" xfId="5954" xr:uid="{84E9330D-466B-457C-A69E-C5A21CCBE2DC}"/>
    <cellStyle name="Millares 2 2 2 2 3 6" xfId="2282" xr:uid="{89D2F835-0645-419A-8ECB-14BC751A7999}"/>
    <cellStyle name="Millares 2 2 2 2 3 6 2" xfId="6260" xr:uid="{A29FD0C8-DA19-44D3-A784-F03E7114A882}"/>
    <cellStyle name="Millares 2 2 2 2 3 7" xfId="4118" xr:uid="{166C5565-F860-4FC0-82EC-684B1D3C81A9}"/>
    <cellStyle name="Millares 2 2 2 2 4" xfId="242" xr:uid="{5522DA65-6BC7-4883-9AA3-B60E574A62CC}"/>
    <cellStyle name="Millares 2 2 2 2 4 2" xfId="548" xr:uid="{A50AFC5E-2033-4347-8413-F3971AA08FB6}"/>
    <cellStyle name="Millares 2 2 2 2 4 2 2" xfId="1466" xr:uid="{B99E6955-56DE-4A12-9577-804E12D0D122}"/>
    <cellStyle name="Millares 2 2 2 2 4 2 2 2" xfId="3608" xr:uid="{937D4921-4871-4BD0-ADBB-81F3919695E5}"/>
    <cellStyle name="Millares 2 2 2 2 4 2 2 2 2" xfId="7586" xr:uid="{E2D89D72-9242-4796-AF81-F8CEE2C020F8}"/>
    <cellStyle name="Millares 2 2 2 2 4 2 2 3" xfId="5444" xr:uid="{625A090D-464C-4F92-8069-AB114BB9595A}"/>
    <cellStyle name="Millares 2 2 2 2 4 2 3" xfId="2690" xr:uid="{E013DB70-B0F7-4C13-A66D-CB1043D84C63}"/>
    <cellStyle name="Millares 2 2 2 2 4 2 3 2" xfId="6668" xr:uid="{541BF599-3878-4806-88E0-C3072CA6ACD2}"/>
    <cellStyle name="Millares 2 2 2 2 4 2 4" xfId="4526" xr:uid="{AAF30710-78CD-4C01-BC42-984B15EC64B1}"/>
    <cellStyle name="Millares 2 2 2 2 4 3" xfId="854" xr:uid="{131BA07A-1107-4BD7-92CB-84626DBF4078}"/>
    <cellStyle name="Millares 2 2 2 2 4 3 2" xfId="1772" xr:uid="{55D63B29-E26A-4304-82CA-84C2BBD84AF1}"/>
    <cellStyle name="Millares 2 2 2 2 4 3 2 2" xfId="3914" xr:uid="{C6E1639D-A91D-4A96-88D2-047BECA47445}"/>
    <cellStyle name="Millares 2 2 2 2 4 3 2 2 2" xfId="7892" xr:uid="{2DAF28B3-D246-4518-8638-47DDD8FD027D}"/>
    <cellStyle name="Millares 2 2 2 2 4 3 2 3" xfId="5750" xr:uid="{33555FAF-3648-4221-9646-7E7F4DAFFBE9}"/>
    <cellStyle name="Millares 2 2 2 2 4 3 3" xfId="2996" xr:uid="{DCC4C110-1075-4D60-9B82-8E7A5B3C5D09}"/>
    <cellStyle name="Millares 2 2 2 2 4 3 3 2" xfId="6974" xr:uid="{F9AEE2DC-E1DC-4807-9B02-D54E08A253B1}"/>
    <cellStyle name="Millares 2 2 2 2 4 3 4" xfId="4832" xr:uid="{DD693471-DA33-4E92-890C-D2520D096687}"/>
    <cellStyle name="Millares 2 2 2 2 4 4" xfId="1160" xr:uid="{AE246AD9-E99E-4A0E-B45A-697BFC5A4CC0}"/>
    <cellStyle name="Millares 2 2 2 2 4 4 2" xfId="3302" xr:uid="{09D29D23-3CC6-45D4-B80F-244054C2C5A8}"/>
    <cellStyle name="Millares 2 2 2 2 4 4 2 2" xfId="7280" xr:uid="{EB841D02-AD6D-4314-80DD-A8B354FDE956}"/>
    <cellStyle name="Millares 2 2 2 2 4 4 3" xfId="5138" xr:uid="{7EC70BF2-D9B7-43B5-A03B-DCED254FF6A3}"/>
    <cellStyle name="Millares 2 2 2 2 4 5" xfId="2078" xr:uid="{C38C673B-4EA6-4908-B74E-F6CE3F4C3D4E}"/>
    <cellStyle name="Millares 2 2 2 2 4 5 2" xfId="6056" xr:uid="{942149C9-9FBE-426D-8073-1095710247C0}"/>
    <cellStyle name="Millares 2 2 2 2 4 6" xfId="2384" xr:uid="{F292379E-40F2-4580-B071-09CB728B1820}"/>
    <cellStyle name="Millares 2 2 2 2 4 6 2" xfId="6362" xr:uid="{ABCC03F1-C29A-4404-AE88-4C7E4EC86070}"/>
    <cellStyle name="Millares 2 2 2 2 4 7" xfId="4220" xr:uid="{328C410A-3482-4BCF-9032-11EC0242FC7E}"/>
    <cellStyle name="Millares 2 2 2 2 5" xfId="344" xr:uid="{E1EFE59C-E6C5-4B59-8DA1-8EEE91BDA80A}"/>
    <cellStyle name="Millares 2 2 2 2 5 2" xfId="1262" xr:uid="{BAD75F89-E85B-4FC9-8210-8EF6281F8E19}"/>
    <cellStyle name="Millares 2 2 2 2 5 2 2" xfId="3404" xr:uid="{3E620D3D-CCE1-424D-8ADB-0AC6478A5975}"/>
    <cellStyle name="Millares 2 2 2 2 5 2 2 2" xfId="7382" xr:uid="{44FB82CF-CFB0-462A-BC7B-20A336B888E5}"/>
    <cellStyle name="Millares 2 2 2 2 5 2 3" xfId="5240" xr:uid="{AD2F0C00-A481-4AF8-AC34-F808BE2D6E7F}"/>
    <cellStyle name="Millares 2 2 2 2 5 3" xfId="2486" xr:uid="{D96E130A-5DAC-4F35-B83F-A2707EED9B5B}"/>
    <cellStyle name="Millares 2 2 2 2 5 3 2" xfId="6464" xr:uid="{733A05A7-1E77-4078-9F33-4B9C415186CA}"/>
    <cellStyle name="Millares 2 2 2 2 5 4" xfId="4322" xr:uid="{2584EA80-CDA3-4A48-AFF8-F8EC40E0479A}"/>
    <cellStyle name="Millares 2 2 2 2 6" xfId="650" xr:uid="{BF28589B-CF4D-4864-8063-95E42E8C3BBB}"/>
    <cellStyle name="Millares 2 2 2 2 6 2" xfId="1568" xr:uid="{BD070CE3-9DFA-422E-AFF9-4F8D5AF3EB6E}"/>
    <cellStyle name="Millares 2 2 2 2 6 2 2" xfId="3710" xr:uid="{94F59840-042B-445D-AE83-AED3F13AF6D7}"/>
    <cellStyle name="Millares 2 2 2 2 6 2 2 2" xfId="7688" xr:uid="{1AD9F8B3-D8D2-421F-81E5-0CADD0714D57}"/>
    <cellStyle name="Millares 2 2 2 2 6 2 3" xfId="5546" xr:uid="{FD2D3758-8098-4C0F-9BD1-536271CB4853}"/>
    <cellStyle name="Millares 2 2 2 2 6 3" xfId="2792" xr:uid="{7BB4E877-0045-4B29-A3C4-6E3A4974EF0C}"/>
    <cellStyle name="Millares 2 2 2 2 6 3 2" xfId="6770" xr:uid="{17447EFA-2678-4A97-BC36-86AF292813A7}"/>
    <cellStyle name="Millares 2 2 2 2 6 4" xfId="4628" xr:uid="{90861330-19E0-44FC-A366-034753F03B55}"/>
    <cellStyle name="Millares 2 2 2 2 7" xfId="956" xr:uid="{4AE4E990-3A98-4C9F-865C-CAF2320FF355}"/>
    <cellStyle name="Millares 2 2 2 2 7 2" xfId="3098" xr:uid="{5D84D0BC-8A67-472B-A23B-6276010D7055}"/>
    <cellStyle name="Millares 2 2 2 2 7 2 2" xfId="7076" xr:uid="{0E2F5C75-B67C-434B-AE0A-A2AEFD0C2B43}"/>
    <cellStyle name="Millares 2 2 2 2 7 3" xfId="4934" xr:uid="{B50DEE19-302C-4DDF-883F-AFF69FA72FB0}"/>
    <cellStyle name="Millares 2 2 2 2 8" xfId="1874" xr:uid="{12EB9722-AD58-4870-93D5-2838EBCCA4D9}"/>
    <cellStyle name="Millares 2 2 2 2 8 2" xfId="5852" xr:uid="{8BDFC8AB-8106-4E54-8D82-42158685AA8E}"/>
    <cellStyle name="Millares 2 2 2 2 9" xfId="2180" xr:uid="{CA87FC4C-E1C5-4C24-940C-D0ED05149F2B}"/>
    <cellStyle name="Millares 2 2 2 2 9 2" xfId="6158" xr:uid="{2A0B6098-34AB-40A3-B83F-336C81BFD095}"/>
    <cellStyle name="Millares 2 2 2 3" xfId="55" xr:uid="{E13E2A8F-F4BA-4638-8A92-DFDF56CF462F}"/>
    <cellStyle name="Millares 2 2 2 3 10" xfId="4033" xr:uid="{D34E7C5F-83F0-4279-833E-F19E1C4F0EA0}"/>
    <cellStyle name="Millares 2 2 2 3 2" xfId="106" xr:uid="{7004402C-5396-4F9A-B6CE-563392A99B1D}"/>
    <cellStyle name="Millares 2 2 2 3 2 2" xfId="208" xr:uid="{3116196D-CA5A-4AC9-A92F-3D0504CC070E}"/>
    <cellStyle name="Millares 2 2 2 3 2 2 2" xfId="514" xr:uid="{80071C54-6F42-40C7-8B1C-6E06850E439D}"/>
    <cellStyle name="Millares 2 2 2 3 2 2 2 2" xfId="1432" xr:uid="{F5C14EDB-29AC-4C7D-B425-9513DA28F44F}"/>
    <cellStyle name="Millares 2 2 2 3 2 2 2 2 2" xfId="3574" xr:uid="{8485E429-A45A-4850-B779-775689310480}"/>
    <cellStyle name="Millares 2 2 2 3 2 2 2 2 2 2" xfId="7552" xr:uid="{91E90865-3FC9-456D-9693-8FAF7543A693}"/>
    <cellStyle name="Millares 2 2 2 3 2 2 2 2 3" xfId="5410" xr:uid="{7DAB228E-7EE4-4A8B-B42B-A93B6E760552}"/>
    <cellStyle name="Millares 2 2 2 3 2 2 2 3" xfId="2656" xr:uid="{959196AD-F112-4739-AF65-16308EC91C86}"/>
    <cellStyle name="Millares 2 2 2 3 2 2 2 3 2" xfId="6634" xr:uid="{9CFAAE0F-903D-478B-B377-B067B428152E}"/>
    <cellStyle name="Millares 2 2 2 3 2 2 2 4" xfId="4492" xr:uid="{C0C4956A-769C-4D75-AE4C-C41E02CF1F2B}"/>
    <cellStyle name="Millares 2 2 2 3 2 2 3" xfId="820" xr:uid="{6B2E3C26-19B6-4F8D-8F8E-108637B63303}"/>
    <cellStyle name="Millares 2 2 2 3 2 2 3 2" xfId="1738" xr:uid="{A3E1BB72-AE4D-40B3-BC06-E05BE0BFA5A8}"/>
    <cellStyle name="Millares 2 2 2 3 2 2 3 2 2" xfId="3880" xr:uid="{8419E1EF-052B-4783-A166-669034122973}"/>
    <cellStyle name="Millares 2 2 2 3 2 2 3 2 2 2" xfId="7858" xr:uid="{78B88F56-E106-4D1C-9181-A26B9FFFC026}"/>
    <cellStyle name="Millares 2 2 2 3 2 2 3 2 3" xfId="5716" xr:uid="{8986931F-15BA-4E93-ABBF-CD17C3E5C780}"/>
    <cellStyle name="Millares 2 2 2 3 2 2 3 3" xfId="2962" xr:uid="{FE4CE96E-C8FF-4327-8438-3C45D868FFC0}"/>
    <cellStyle name="Millares 2 2 2 3 2 2 3 3 2" xfId="6940" xr:uid="{6486314B-26A9-4DC4-A050-91CEF79B2EB3}"/>
    <cellStyle name="Millares 2 2 2 3 2 2 3 4" xfId="4798" xr:uid="{6329060B-4960-4456-AFAD-5FF92352A28A}"/>
    <cellStyle name="Millares 2 2 2 3 2 2 4" xfId="1126" xr:uid="{43201D4C-EFE0-4771-80D3-E231BA980CA9}"/>
    <cellStyle name="Millares 2 2 2 3 2 2 4 2" xfId="3268" xr:uid="{DB666660-DD5D-475C-B6BD-72A2F15D3DBC}"/>
    <cellStyle name="Millares 2 2 2 3 2 2 4 2 2" xfId="7246" xr:uid="{B16CA08D-6AD3-46D6-B123-24CA85940BC8}"/>
    <cellStyle name="Millares 2 2 2 3 2 2 4 3" xfId="5104" xr:uid="{93DBB90C-849F-4CED-8F7F-0E4FECAA5CC8}"/>
    <cellStyle name="Millares 2 2 2 3 2 2 5" xfId="2044" xr:uid="{FE21CE2E-1906-424C-B139-C28A5A83A9CC}"/>
    <cellStyle name="Millares 2 2 2 3 2 2 5 2" xfId="6022" xr:uid="{00D94837-9751-4761-83C1-03F6E75EC732}"/>
    <cellStyle name="Millares 2 2 2 3 2 2 6" xfId="2350" xr:uid="{A0E1BA84-2421-4256-ACCB-8BF8369D6960}"/>
    <cellStyle name="Millares 2 2 2 3 2 2 6 2" xfId="6328" xr:uid="{D213E9A7-CC9C-4D5E-9C9C-B23B1391ECA2}"/>
    <cellStyle name="Millares 2 2 2 3 2 2 7" xfId="4186" xr:uid="{81891CB4-2BB3-43D1-AC37-95F4DF1F28F4}"/>
    <cellStyle name="Millares 2 2 2 3 2 3" xfId="310" xr:uid="{C866527A-612E-49A8-AEF1-EF7A401BA46F}"/>
    <cellStyle name="Millares 2 2 2 3 2 3 2" xfId="616" xr:uid="{152D442F-6CE2-47B4-B3C8-ED9860807968}"/>
    <cellStyle name="Millares 2 2 2 3 2 3 2 2" xfId="1534" xr:uid="{97BB9360-9A5D-4CFC-B667-F898885757F2}"/>
    <cellStyle name="Millares 2 2 2 3 2 3 2 2 2" xfId="3676" xr:uid="{D4E390A9-86CF-4644-804A-CCE842110EF9}"/>
    <cellStyle name="Millares 2 2 2 3 2 3 2 2 2 2" xfId="7654" xr:uid="{53FCBF35-DC68-4C4C-9EA6-2282E8906D47}"/>
    <cellStyle name="Millares 2 2 2 3 2 3 2 2 3" xfId="5512" xr:uid="{CBC3EE7B-8189-4541-A64C-22F8A5AB102D}"/>
    <cellStyle name="Millares 2 2 2 3 2 3 2 3" xfId="2758" xr:uid="{0192A27A-2D58-47D3-A76B-80F758694DA1}"/>
    <cellStyle name="Millares 2 2 2 3 2 3 2 3 2" xfId="6736" xr:uid="{584714AD-597D-461C-ABDA-7F982D8B90CA}"/>
    <cellStyle name="Millares 2 2 2 3 2 3 2 4" xfId="4594" xr:uid="{22996FA1-84C2-4A61-B41E-354B0B0D14AA}"/>
    <cellStyle name="Millares 2 2 2 3 2 3 3" xfId="922" xr:uid="{C4D84AE5-C320-4B83-B9BA-18C89FC5028C}"/>
    <cellStyle name="Millares 2 2 2 3 2 3 3 2" xfId="1840" xr:uid="{ABBCBB2B-458B-48E7-9C6B-58E12CBD2258}"/>
    <cellStyle name="Millares 2 2 2 3 2 3 3 2 2" xfId="3982" xr:uid="{39124EF0-4BCC-4218-9C24-38A2BBBC1E3D}"/>
    <cellStyle name="Millares 2 2 2 3 2 3 3 2 2 2" xfId="7960" xr:uid="{955E6839-4CA0-403F-A413-6BAA4E30D31B}"/>
    <cellStyle name="Millares 2 2 2 3 2 3 3 2 3" xfId="5818" xr:uid="{300EE64B-D62B-4927-BE18-99318200457D}"/>
    <cellStyle name="Millares 2 2 2 3 2 3 3 3" xfId="3064" xr:uid="{6755422D-F837-4EEB-B6DA-EF49D7F040D9}"/>
    <cellStyle name="Millares 2 2 2 3 2 3 3 3 2" xfId="7042" xr:uid="{46069D72-BE7C-4788-9399-41E97D30916B}"/>
    <cellStyle name="Millares 2 2 2 3 2 3 3 4" xfId="4900" xr:uid="{76DE3E01-58BB-4B7F-A1F3-6E93FEE0E797}"/>
    <cellStyle name="Millares 2 2 2 3 2 3 4" xfId="1228" xr:uid="{D5ECC1E5-BC70-46B2-831A-34419C9D3914}"/>
    <cellStyle name="Millares 2 2 2 3 2 3 4 2" xfId="3370" xr:uid="{FAB6B674-0661-467B-A093-467227D0CE1F}"/>
    <cellStyle name="Millares 2 2 2 3 2 3 4 2 2" xfId="7348" xr:uid="{137BEE18-DB7D-40A9-B840-C398E4A90501}"/>
    <cellStyle name="Millares 2 2 2 3 2 3 4 3" xfId="5206" xr:uid="{B1FC7EAD-A896-42E9-99F6-3D21AE1866D0}"/>
    <cellStyle name="Millares 2 2 2 3 2 3 5" xfId="2146" xr:uid="{90FCF1BB-97FA-41ED-A229-5C7D3CB0AFFD}"/>
    <cellStyle name="Millares 2 2 2 3 2 3 5 2" xfId="6124" xr:uid="{55D6C2C0-E82A-4B94-B3EA-EDEFF02667B9}"/>
    <cellStyle name="Millares 2 2 2 3 2 3 6" xfId="2452" xr:uid="{D0D83250-1EF4-43B2-AADB-04BCEBB174F9}"/>
    <cellStyle name="Millares 2 2 2 3 2 3 6 2" xfId="6430" xr:uid="{BFA76E53-3899-4A7D-A797-A26D0959E96A}"/>
    <cellStyle name="Millares 2 2 2 3 2 3 7" xfId="4288" xr:uid="{2372A32B-6076-457F-BED7-278EBE613E91}"/>
    <cellStyle name="Millares 2 2 2 3 2 4" xfId="412" xr:uid="{79FD5433-A765-4FC1-BDFB-B18D00BE1A3C}"/>
    <cellStyle name="Millares 2 2 2 3 2 4 2" xfId="1330" xr:uid="{915CFFEA-3E2B-4878-B433-5C9D3A169D0C}"/>
    <cellStyle name="Millares 2 2 2 3 2 4 2 2" xfId="3472" xr:uid="{BC2756FA-C789-4A06-B78B-5A703721CB90}"/>
    <cellStyle name="Millares 2 2 2 3 2 4 2 2 2" xfId="7450" xr:uid="{110E3AE9-D0D6-4375-9162-6258FD135A08}"/>
    <cellStyle name="Millares 2 2 2 3 2 4 2 3" xfId="5308" xr:uid="{D2B5AD3C-36C0-4347-8898-96DC2A2120D0}"/>
    <cellStyle name="Millares 2 2 2 3 2 4 3" xfId="2554" xr:uid="{2134B40B-DF49-4DD4-B08C-F829F0CB0E9D}"/>
    <cellStyle name="Millares 2 2 2 3 2 4 3 2" xfId="6532" xr:uid="{2F38A2B4-E950-4D51-A021-73B09943391F}"/>
    <cellStyle name="Millares 2 2 2 3 2 4 4" xfId="4390" xr:uid="{B68FF4E8-F8E8-4089-9403-439353C98B7F}"/>
    <cellStyle name="Millares 2 2 2 3 2 5" xfId="718" xr:uid="{B497D3D6-E361-49DD-B188-0FAD75670BB2}"/>
    <cellStyle name="Millares 2 2 2 3 2 5 2" xfId="1636" xr:uid="{4AC2ACA4-EED9-4A26-AA92-675E35973A01}"/>
    <cellStyle name="Millares 2 2 2 3 2 5 2 2" xfId="3778" xr:uid="{915164B1-2424-407D-A27D-39C4BE669D9B}"/>
    <cellStyle name="Millares 2 2 2 3 2 5 2 2 2" xfId="7756" xr:uid="{F6F385B6-3505-4AC6-93F8-1B16257ACB0D}"/>
    <cellStyle name="Millares 2 2 2 3 2 5 2 3" xfId="5614" xr:uid="{AEA91C71-01D4-4482-A73A-BA73B8FB5D8C}"/>
    <cellStyle name="Millares 2 2 2 3 2 5 3" xfId="2860" xr:uid="{2C5D27FD-876E-45D3-82F9-EE47B8AC1CD0}"/>
    <cellStyle name="Millares 2 2 2 3 2 5 3 2" xfId="6838" xr:uid="{0A4121B7-BD2F-48F0-9D4B-4A82E26F0930}"/>
    <cellStyle name="Millares 2 2 2 3 2 5 4" xfId="4696" xr:uid="{DAFFC5E9-E531-4D22-88EF-6D2A753B7EA8}"/>
    <cellStyle name="Millares 2 2 2 3 2 6" xfId="1024" xr:uid="{3FF51207-2F5B-4B86-9799-5DA967E57807}"/>
    <cellStyle name="Millares 2 2 2 3 2 6 2" xfId="3166" xr:uid="{5FE75367-F074-415D-9504-C9BA4C77F7E9}"/>
    <cellStyle name="Millares 2 2 2 3 2 6 2 2" xfId="7144" xr:uid="{96B2D9C0-9FD0-4403-AD70-61BA01C166CE}"/>
    <cellStyle name="Millares 2 2 2 3 2 6 3" xfId="5002" xr:uid="{AC8C30EF-4CFB-45E0-AE7D-53F5BA635F48}"/>
    <cellStyle name="Millares 2 2 2 3 2 7" xfId="1942" xr:uid="{D32723FB-B1B1-4490-B7BC-37A5E14B08DD}"/>
    <cellStyle name="Millares 2 2 2 3 2 7 2" xfId="5920" xr:uid="{65514F8A-8CC2-4FCC-8A6F-68F1BA18C821}"/>
    <cellStyle name="Millares 2 2 2 3 2 8" xfId="2248" xr:uid="{188A18D1-4742-4A3F-A61E-5EC98E818895}"/>
    <cellStyle name="Millares 2 2 2 3 2 8 2" xfId="6226" xr:uid="{DBC334CE-946E-40A3-B4B4-A4B10D2419FB}"/>
    <cellStyle name="Millares 2 2 2 3 2 9" xfId="4084" xr:uid="{4EEC3F20-0040-4923-8492-DC7350F441C1}"/>
    <cellStyle name="Millares 2 2 2 3 3" xfId="157" xr:uid="{7E7B4B68-4700-46F2-A936-F73E688EDDCB}"/>
    <cellStyle name="Millares 2 2 2 3 3 2" xfId="463" xr:uid="{A19EEC4B-6427-4CDE-9BDC-5B5539A5D2E6}"/>
    <cellStyle name="Millares 2 2 2 3 3 2 2" xfId="1381" xr:uid="{0D037F8F-78DC-459C-9376-5D901272D27C}"/>
    <cellStyle name="Millares 2 2 2 3 3 2 2 2" xfId="3523" xr:uid="{20C7A90A-BDEC-4C4B-837D-8DDC114DC4F9}"/>
    <cellStyle name="Millares 2 2 2 3 3 2 2 2 2" xfId="7501" xr:uid="{5243DE08-098D-4BA3-BD3E-C48695882E88}"/>
    <cellStyle name="Millares 2 2 2 3 3 2 2 3" xfId="5359" xr:uid="{E5191A35-3EDB-413A-A644-2E1603FB42D7}"/>
    <cellStyle name="Millares 2 2 2 3 3 2 3" xfId="2605" xr:uid="{49A99C98-1004-4B59-9441-B0B9F5320154}"/>
    <cellStyle name="Millares 2 2 2 3 3 2 3 2" xfId="6583" xr:uid="{D23C41F0-B85E-4E7F-A87D-C379C64CD8A2}"/>
    <cellStyle name="Millares 2 2 2 3 3 2 4" xfId="4441" xr:uid="{350680BB-16E1-4660-A44F-2828B0F0975F}"/>
    <cellStyle name="Millares 2 2 2 3 3 3" xfId="769" xr:uid="{399BD939-CD4F-4A9A-89C3-3B7E4EE4B9E5}"/>
    <cellStyle name="Millares 2 2 2 3 3 3 2" xfId="1687" xr:uid="{34913EAB-BB0D-477F-9A08-2A86C83A96C3}"/>
    <cellStyle name="Millares 2 2 2 3 3 3 2 2" xfId="3829" xr:uid="{19B51348-3780-4545-86E3-D15D735983F1}"/>
    <cellStyle name="Millares 2 2 2 3 3 3 2 2 2" xfId="7807" xr:uid="{560B345D-23FA-44FA-B401-6DA05B59A031}"/>
    <cellStyle name="Millares 2 2 2 3 3 3 2 3" xfId="5665" xr:uid="{9DE6022A-2984-4695-BAF2-68CF7951B542}"/>
    <cellStyle name="Millares 2 2 2 3 3 3 3" xfId="2911" xr:uid="{0EF560E8-2983-4474-87A9-881FA2CF23CC}"/>
    <cellStyle name="Millares 2 2 2 3 3 3 3 2" xfId="6889" xr:uid="{9CA82955-FEFA-477E-89E7-93CE233150DE}"/>
    <cellStyle name="Millares 2 2 2 3 3 3 4" xfId="4747" xr:uid="{431EC94C-E3D5-463D-B2AC-25F21D91F8D9}"/>
    <cellStyle name="Millares 2 2 2 3 3 4" xfId="1075" xr:uid="{62609BB1-60A7-4D40-9302-759B4E0B64ED}"/>
    <cellStyle name="Millares 2 2 2 3 3 4 2" xfId="3217" xr:uid="{C267B93C-F149-4E0D-A659-E4A7DE5AB677}"/>
    <cellStyle name="Millares 2 2 2 3 3 4 2 2" xfId="7195" xr:uid="{1598D40B-551B-4919-BA79-C40518FB61DC}"/>
    <cellStyle name="Millares 2 2 2 3 3 4 3" xfId="5053" xr:uid="{0CC5D029-7248-4B10-8735-BFA43AA2349E}"/>
    <cellStyle name="Millares 2 2 2 3 3 5" xfId="1993" xr:uid="{94E74D48-B1EF-4990-A160-A6AD8E031BEF}"/>
    <cellStyle name="Millares 2 2 2 3 3 5 2" xfId="5971" xr:uid="{3F626156-6930-4FBD-B59E-3E5611E84E44}"/>
    <cellStyle name="Millares 2 2 2 3 3 6" xfId="2299" xr:uid="{9A968C2E-2EC9-466A-8098-AACD8EF890D5}"/>
    <cellStyle name="Millares 2 2 2 3 3 6 2" xfId="6277" xr:uid="{F119449F-78F6-4A2C-BDB8-5C27A1BD9C04}"/>
    <cellStyle name="Millares 2 2 2 3 3 7" xfId="4135" xr:uid="{BFE25BEE-76B7-4450-902F-F5E9F1E4873F}"/>
    <cellStyle name="Millares 2 2 2 3 4" xfId="259" xr:uid="{02C62034-5433-48A2-89A4-9E9910073D18}"/>
    <cellStyle name="Millares 2 2 2 3 4 2" xfId="565" xr:uid="{BBF50E34-4FB9-4344-9243-72544C74A20F}"/>
    <cellStyle name="Millares 2 2 2 3 4 2 2" xfId="1483" xr:uid="{47AB1A88-EA43-46F0-A8C8-FF81D29BDFDF}"/>
    <cellStyle name="Millares 2 2 2 3 4 2 2 2" xfId="3625" xr:uid="{77477074-FFFA-4352-B8FF-1018E146BC97}"/>
    <cellStyle name="Millares 2 2 2 3 4 2 2 2 2" xfId="7603" xr:uid="{439CFC71-CBC0-43E6-95FF-C2151E0B67A1}"/>
    <cellStyle name="Millares 2 2 2 3 4 2 2 3" xfId="5461" xr:uid="{1CD21F8B-A673-4479-BFB7-2743373B2CB8}"/>
    <cellStyle name="Millares 2 2 2 3 4 2 3" xfId="2707" xr:uid="{03743694-4981-41BF-9669-2545AB1BA7D8}"/>
    <cellStyle name="Millares 2 2 2 3 4 2 3 2" xfId="6685" xr:uid="{C51F3563-C66F-4043-94A2-D8A5163C3C0E}"/>
    <cellStyle name="Millares 2 2 2 3 4 2 4" xfId="4543" xr:uid="{998802B1-59F7-44BB-A4D7-19D402823157}"/>
    <cellStyle name="Millares 2 2 2 3 4 3" xfId="871" xr:uid="{96A269A6-781C-4888-89CA-268B319140EB}"/>
    <cellStyle name="Millares 2 2 2 3 4 3 2" xfId="1789" xr:uid="{8ABDAA60-1F56-4703-830B-E732B606BAC2}"/>
    <cellStyle name="Millares 2 2 2 3 4 3 2 2" xfId="3931" xr:uid="{C80D741C-F2B8-4FEB-A0EB-1D78A7C3224A}"/>
    <cellStyle name="Millares 2 2 2 3 4 3 2 2 2" xfId="7909" xr:uid="{037E6F74-E6B6-491C-9922-58467E46E54A}"/>
    <cellStyle name="Millares 2 2 2 3 4 3 2 3" xfId="5767" xr:uid="{A5DA1ABD-2156-40E2-914E-27CBEDBF9725}"/>
    <cellStyle name="Millares 2 2 2 3 4 3 3" xfId="3013" xr:uid="{7559D7E4-6909-41BE-B048-B0CC32F034ED}"/>
    <cellStyle name="Millares 2 2 2 3 4 3 3 2" xfId="6991" xr:uid="{D26FDEDF-226D-42BA-92EC-C97B365E4D12}"/>
    <cellStyle name="Millares 2 2 2 3 4 3 4" xfId="4849" xr:uid="{0B494F9A-8D60-4D6F-A12E-4E8A4EA98E86}"/>
    <cellStyle name="Millares 2 2 2 3 4 4" xfId="1177" xr:uid="{6347B393-77BB-48FF-8013-8E7E61B21202}"/>
    <cellStyle name="Millares 2 2 2 3 4 4 2" xfId="3319" xr:uid="{9F2B3E27-7FA1-4188-9DE1-E0AE9EE549B6}"/>
    <cellStyle name="Millares 2 2 2 3 4 4 2 2" xfId="7297" xr:uid="{095D4F76-5299-444F-B976-3BCA2D8B4622}"/>
    <cellStyle name="Millares 2 2 2 3 4 4 3" xfId="5155" xr:uid="{7FC4E53E-1E85-48B4-90EA-708761BF292A}"/>
    <cellStyle name="Millares 2 2 2 3 4 5" xfId="2095" xr:uid="{83344239-A265-4C08-BFCD-2F42DEF1CBC0}"/>
    <cellStyle name="Millares 2 2 2 3 4 5 2" xfId="6073" xr:uid="{AA983A78-7654-40A4-9C90-0135D0C9A753}"/>
    <cellStyle name="Millares 2 2 2 3 4 6" xfId="2401" xr:uid="{2DFD3DBD-B2A5-4A06-BE16-9410B8285BE9}"/>
    <cellStyle name="Millares 2 2 2 3 4 6 2" xfId="6379" xr:uid="{3A822677-D750-4FA2-87E6-C77063E5AEA1}"/>
    <cellStyle name="Millares 2 2 2 3 4 7" xfId="4237" xr:uid="{4BBD41FA-75B5-4378-B2DA-2B53AFC6B144}"/>
    <cellStyle name="Millares 2 2 2 3 5" xfId="361" xr:uid="{F8DE371D-1E14-4239-8CCB-16EFCD3778AA}"/>
    <cellStyle name="Millares 2 2 2 3 5 2" xfId="1279" xr:uid="{FACB9052-ED2A-43CC-9418-75CBFE7F3520}"/>
    <cellStyle name="Millares 2 2 2 3 5 2 2" xfId="3421" xr:uid="{E26AD7E1-2624-46AB-B2E5-97113655B57D}"/>
    <cellStyle name="Millares 2 2 2 3 5 2 2 2" xfId="7399" xr:uid="{0DA4C476-0329-4602-B304-FD3A59A72481}"/>
    <cellStyle name="Millares 2 2 2 3 5 2 3" xfId="5257" xr:uid="{A5104CEB-C5B8-4A24-AC1C-D0384A517663}"/>
    <cellStyle name="Millares 2 2 2 3 5 3" xfId="2503" xr:uid="{56491A58-9722-4FFB-937D-B520E1BB9204}"/>
    <cellStyle name="Millares 2 2 2 3 5 3 2" xfId="6481" xr:uid="{B8491555-8485-4B59-A069-923D1DB8E55F}"/>
    <cellStyle name="Millares 2 2 2 3 5 4" xfId="4339" xr:uid="{EF91FBF9-A088-4DAD-8286-BA0BF2723222}"/>
    <cellStyle name="Millares 2 2 2 3 6" xfId="667" xr:uid="{7C5E5BC0-D40A-4094-BF37-2287B3A84937}"/>
    <cellStyle name="Millares 2 2 2 3 6 2" xfId="1585" xr:uid="{E4201896-B1BF-4FA4-B22C-FCA5BE6B4306}"/>
    <cellStyle name="Millares 2 2 2 3 6 2 2" xfId="3727" xr:uid="{EB473942-0145-4D81-8250-CFF342094B54}"/>
    <cellStyle name="Millares 2 2 2 3 6 2 2 2" xfId="7705" xr:uid="{173568BE-45A5-4006-ABFE-5AE3A8859E6A}"/>
    <cellStyle name="Millares 2 2 2 3 6 2 3" xfId="5563" xr:uid="{F801F890-0A8C-4274-A9E6-EF1278B9E043}"/>
    <cellStyle name="Millares 2 2 2 3 6 3" xfId="2809" xr:uid="{6AC65450-A42B-41DB-888B-C8C5E83923DE}"/>
    <cellStyle name="Millares 2 2 2 3 6 3 2" xfId="6787" xr:uid="{4D5BDE8B-A29A-4DE5-815B-EADD71F6EB1B}"/>
    <cellStyle name="Millares 2 2 2 3 6 4" xfId="4645" xr:uid="{308552AC-670A-4E86-8DF3-5959CB55C2FA}"/>
    <cellStyle name="Millares 2 2 2 3 7" xfId="973" xr:uid="{0965137E-3A92-4996-A485-86DC04399C82}"/>
    <cellStyle name="Millares 2 2 2 3 7 2" xfId="3115" xr:uid="{74C8378D-4FC3-4E91-BDF2-D3DE7EB6B9EF}"/>
    <cellStyle name="Millares 2 2 2 3 7 2 2" xfId="7093" xr:uid="{BE9B088B-3B13-4728-82B6-07CF526D6565}"/>
    <cellStyle name="Millares 2 2 2 3 7 3" xfId="4951" xr:uid="{3D7A0D5D-33CD-4703-AE40-E9BF9C1050F5}"/>
    <cellStyle name="Millares 2 2 2 3 8" xfId="1891" xr:uid="{34DBA211-2FEC-480C-979D-075021DCA70F}"/>
    <cellStyle name="Millares 2 2 2 3 8 2" xfId="5869" xr:uid="{3773BD21-CB24-4F82-8F48-118E1CC5C8B1}"/>
    <cellStyle name="Millares 2 2 2 3 9" xfId="2197" xr:uid="{7808B328-EC94-44D6-A4C9-8AC695C9C3E4}"/>
    <cellStyle name="Millares 2 2 2 3 9 2" xfId="6175" xr:uid="{D70E684D-FB2E-4B3B-A473-C613F4CDBCAE}"/>
    <cellStyle name="Millares 2 2 2 4" xfId="72" xr:uid="{86E57C29-EF79-440F-A091-FBB30E9D0393}"/>
    <cellStyle name="Millares 2 2 2 4 2" xfId="174" xr:uid="{9E3CF862-FD53-4E95-A161-EA4F9257582B}"/>
    <cellStyle name="Millares 2 2 2 4 2 2" xfId="480" xr:uid="{9D60E55B-94AB-4FF7-B41B-BED468A393B3}"/>
    <cellStyle name="Millares 2 2 2 4 2 2 2" xfId="1398" xr:uid="{7F063999-193A-4E72-805A-CDC70FFB6532}"/>
    <cellStyle name="Millares 2 2 2 4 2 2 2 2" xfId="3540" xr:uid="{0746B394-B443-4D43-86B0-80F30EF87662}"/>
    <cellStyle name="Millares 2 2 2 4 2 2 2 2 2" xfId="7518" xr:uid="{A0DF56A5-CBB2-439B-89F9-F7FFE5E70744}"/>
    <cellStyle name="Millares 2 2 2 4 2 2 2 3" xfId="5376" xr:uid="{1F211FD8-2CA0-4A3D-A0F4-6C83EF5C02EB}"/>
    <cellStyle name="Millares 2 2 2 4 2 2 3" xfId="2622" xr:uid="{EF3CB3A5-5D33-4744-8269-6A8C48D04672}"/>
    <cellStyle name="Millares 2 2 2 4 2 2 3 2" xfId="6600" xr:uid="{F9148B62-5DE7-4260-A25F-939A045D2F67}"/>
    <cellStyle name="Millares 2 2 2 4 2 2 4" xfId="4458" xr:uid="{2E33CE07-E471-4E67-8CA6-0BA33099E0D1}"/>
    <cellStyle name="Millares 2 2 2 4 2 3" xfId="786" xr:uid="{D1DF39FB-3578-4352-A8D6-0738315CADE5}"/>
    <cellStyle name="Millares 2 2 2 4 2 3 2" xfId="1704" xr:uid="{96C76EEE-E384-4032-823A-55E75A0599D6}"/>
    <cellStyle name="Millares 2 2 2 4 2 3 2 2" xfId="3846" xr:uid="{130D9895-6E62-49B1-9420-37CDB1CB1D62}"/>
    <cellStyle name="Millares 2 2 2 4 2 3 2 2 2" xfId="7824" xr:uid="{3A8A37D9-5910-48F6-B3F4-08BAE23176AF}"/>
    <cellStyle name="Millares 2 2 2 4 2 3 2 3" xfId="5682" xr:uid="{BB6A2EC7-95E5-490B-9877-63BB1719601D}"/>
    <cellStyle name="Millares 2 2 2 4 2 3 3" xfId="2928" xr:uid="{9D864A59-D1C0-4A43-9D54-91A4EF643E2B}"/>
    <cellStyle name="Millares 2 2 2 4 2 3 3 2" xfId="6906" xr:uid="{BB56646C-B4EB-4BB4-B3AC-145A33467B6E}"/>
    <cellStyle name="Millares 2 2 2 4 2 3 4" xfId="4764" xr:uid="{8B90F216-4ED4-4955-B317-B38C7F5A7E82}"/>
    <cellStyle name="Millares 2 2 2 4 2 4" xfId="1092" xr:uid="{5FE4DDFD-4507-4CE2-89A0-138D01CD3068}"/>
    <cellStyle name="Millares 2 2 2 4 2 4 2" xfId="3234" xr:uid="{74C0571A-1096-45F9-8A91-AD39BF121E63}"/>
    <cellStyle name="Millares 2 2 2 4 2 4 2 2" xfId="7212" xr:uid="{9783CDBE-99FD-4FC6-96E0-FB5E9D57DB86}"/>
    <cellStyle name="Millares 2 2 2 4 2 4 3" xfId="5070" xr:uid="{72B33EAE-3DBB-4D60-BE91-B5F33BA7EF6E}"/>
    <cellStyle name="Millares 2 2 2 4 2 5" xfId="2010" xr:uid="{FCB4C3A9-677D-4A3A-AD6E-8E9DD940E3BE}"/>
    <cellStyle name="Millares 2 2 2 4 2 5 2" xfId="5988" xr:uid="{61DA7389-5E6A-415D-9561-1263F7D18E5B}"/>
    <cellStyle name="Millares 2 2 2 4 2 6" xfId="2316" xr:uid="{CA538498-F396-485B-A533-0D0A3247B5C8}"/>
    <cellStyle name="Millares 2 2 2 4 2 6 2" xfId="6294" xr:uid="{BA87DB20-B119-43B7-A541-3C82A7F7EEAC}"/>
    <cellStyle name="Millares 2 2 2 4 2 7" xfId="4152" xr:uid="{293962C4-6F1C-42DD-B3F7-5C3686545FA4}"/>
    <cellStyle name="Millares 2 2 2 4 3" xfId="276" xr:uid="{D2EA3A34-9193-4D1D-9C18-D87685B7A065}"/>
    <cellStyle name="Millares 2 2 2 4 3 2" xfId="582" xr:uid="{3E10F84B-4FB1-4F81-ADB5-94AA4381E371}"/>
    <cellStyle name="Millares 2 2 2 4 3 2 2" xfId="1500" xr:uid="{927A6B64-EA46-476E-BFC0-29FD4A90A8EF}"/>
    <cellStyle name="Millares 2 2 2 4 3 2 2 2" xfId="3642" xr:uid="{973D7D35-A5FD-47EF-9808-56FC9BA38DA4}"/>
    <cellStyle name="Millares 2 2 2 4 3 2 2 2 2" xfId="7620" xr:uid="{25771924-61A4-4323-AC27-581D213DA088}"/>
    <cellStyle name="Millares 2 2 2 4 3 2 2 3" xfId="5478" xr:uid="{E2F47EB1-AABB-49BC-A880-B2C6E0833CDA}"/>
    <cellStyle name="Millares 2 2 2 4 3 2 3" xfId="2724" xr:uid="{2BFA0CA2-4744-4FE2-9AFF-22DD93EC9E8D}"/>
    <cellStyle name="Millares 2 2 2 4 3 2 3 2" xfId="6702" xr:uid="{9296D9E6-E3E3-4B03-98AE-AFDD33515268}"/>
    <cellStyle name="Millares 2 2 2 4 3 2 4" xfId="4560" xr:uid="{A710C1C3-742A-4021-8AED-DCBFED57D4DD}"/>
    <cellStyle name="Millares 2 2 2 4 3 3" xfId="888" xr:uid="{78032AD5-4F71-4BBC-B107-24A32981F407}"/>
    <cellStyle name="Millares 2 2 2 4 3 3 2" xfId="1806" xr:uid="{04BBA42C-3CC7-41CD-9744-32C2A2FBF9AF}"/>
    <cellStyle name="Millares 2 2 2 4 3 3 2 2" xfId="3948" xr:uid="{58D9B9BA-47B3-4B68-AD6C-B503F951FA93}"/>
    <cellStyle name="Millares 2 2 2 4 3 3 2 2 2" xfId="7926" xr:uid="{4EE75C72-FCDD-4FD9-9BD7-8203091C1BBA}"/>
    <cellStyle name="Millares 2 2 2 4 3 3 2 3" xfId="5784" xr:uid="{BC2BFB33-73F7-4866-A111-2BF9AB445CEE}"/>
    <cellStyle name="Millares 2 2 2 4 3 3 3" xfId="3030" xr:uid="{E6E84CC3-5F9B-41FC-BB81-5C8339A79BA9}"/>
    <cellStyle name="Millares 2 2 2 4 3 3 3 2" xfId="7008" xr:uid="{F946F802-0041-4301-9D3D-CE189B204069}"/>
    <cellStyle name="Millares 2 2 2 4 3 3 4" xfId="4866" xr:uid="{87DBE5DD-6DCF-4E53-AC14-9331A2A7C2A1}"/>
    <cellStyle name="Millares 2 2 2 4 3 4" xfId="1194" xr:uid="{936CBA7A-835F-4A79-818B-10B719AD9240}"/>
    <cellStyle name="Millares 2 2 2 4 3 4 2" xfId="3336" xr:uid="{E5D062EF-E9F1-4391-83F8-AD2C5F7AC0D3}"/>
    <cellStyle name="Millares 2 2 2 4 3 4 2 2" xfId="7314" xr:uid="{69F2D7F8-1D58-408E-9C41-1B22E547F4E9}"/>
    <cellStyle name="Millares 2 2 2 4 3 4 3" xfId="5172" xr:uid="{551F251D-59FD-4BAF-8B30-78443988BF85}"/>
    <cellStyle name="Millares 2 2 2 4 3 5" xfId="2112" xr:uid="{23152207-2ADC-4612-A5B9-9605FF4A0EB2}"/>
    <cellStyle name="Millares 2 2 2 4 3 5 2" xfId="6090" xr:uid="{12F42A7F-9001-4CA7-9057-0783E1BCF5E8}"/>
    <cellStyle name="Millares 2 2 2 4 3 6" xfId="2418" xr:uid="{E0B64D35-0B6A-4121-AC84-6634B6A7A18C}"/>
    <cellStyle name="Millares 2 2 2 4 3 6 2" xfId="6396" xr:uid="{A8073CA7-EA73-41FC-B022-AFB211D8DD23}"/>
    <cellStyle name="Millares 2 2 2 4 3 7" xfId="4254" xr:uid="{27A6AA84-6530-4312-A46E-A9D3C7EA72FE}"/>
    <cellStyle name="Millares 2 2 2 4 4" xfId="378" xr:uid="{EA6C0C4E-8DE4-46C8-A752-76B761383847}"/>
    <cellStyle name="Millares 2 2 2 4 4 2" xfId="1296" xr:uid="{2787C696-432D-48F9-826B-72A68BD547E6}"/>
    <cellStyle name="Millares 2 2 2 4 4 2 2" xfId="3438" xr:uid="{C461C2A2-9854-4CD1-B96B-47701358DD90}"/>
    <cellStyle name="Millares 2 2 2 4 4 2 2 2" xfId="7416" xr:uid="{01E4CEEC-0322-42CC-8DBA-628C3EB1EC52}"/>
    <cellStyle name="Millares 2 2 2 4 4 2 3" xfId="5274" xr:uid="{0FC9D8BF-A985-41E6-B8EA-D2726CE3F324}"/>
    <cellStyle name="Millares 2 2 2 4 4 3" xfId="2520" xr:uid="{5B2B6CE1-4E71-4BBB-B266-DF2BB0BB734F}"/>
    <cellStyle name="Millares 2 2 2 4 4 3 2" xfId="6498" xr:uid="{125BC92A-E36C-45B4-9961-9295EA1AA6AB}"/>
    <cellStyle name="Millares 2 2 2 4 4 4" xfId="4356" xr:uid="{9BF0302C-DE02-4B46-8BE3-E3BA3BF0810C}"/>
    <cellStyle name="Millares 2 2 2 4 5" xfId="684" xr:uid="{23D14259-092A-47D0-82B7-FC32B3E37456}"/>
    <cellStyle name="Millares 2 2 2 4 5 2" xfId="1602" xr:uid="{57CD8760-BDE0-43CC-8A49-265A740DF866}"/>
    <cellStyle name="Millares 2 2 2 4 5 2 2" xfId="3744" xr:uid="{CB4DA806-6166-4159-A969-C7F0DF1671F0}"/>
    <cellStyle name="Millares 2 2 2 4 5 2 2 2" xfId="7722" xr:uid="{113C52EE-B4D9-415E-91D1-1C5F4FB5B672}"/>
    <cellStyle name="Millares 2 2 2 4 5 2 3" xfId="5580" xr:uid="{1F41197F-A9CF-49C9-8B5D-4A0F05B9E43E}"/>
    <cellStyle name="Millares 2 2 2 4 5 3" xfId="2826" xr:uid="{78E5E40C-B17C-4260-A371-42AC40F51263}"/>
    <cellStyle name="Millares 2 2 2 4 5 3 2" xfId="6804" xr:uid="{3948B6E7-F732-4545-8E4E-BE7AA1304F41}"/>
    <cellStyle name="Millares 2 2 2 4 5 4" xfId="4662" xr:uid="{3EBCBB93-D982-4F25-9128-A9FEDB63754C}"/>
    <cellStyle name="Millares 2 2 2 4 6" xfId="990" xr:uid="{B07F623B-8877-452E-9775-F8C0FCCF0064}"/>
    <cellStyle name="Millares 2 2 2 4 6 2" xfId="3132" xr:uid="{BBD0C642-20A5-4B87-B532-949F0436C3FC}"/>
    <cellStyle name="Millares 2 2 2 4 6 2 2" xfId="7110" xr:uid="{A43CE320-EE2B-4985-9E3E-5908F15B375E}"/>
    <cellStyle name="Millares 2 2 2 4 6 3" xfId="4968" xr:uid="{36D610DF-DB51-4575-9FA1-5B7162B7233F}"/>
    <cellStyle name="Millares 2 2 2 4 7" xfId="1908" xr:uid="{03900301-FE56-4F44-AFE9-569765B30A3F}"/>
    <cellStyle name="Millares 2 2 2 4 7 2" xfId="5886" xr:uid="{F7968717-7343-461C-81E9-AF393FAE101F}"/>
    <cellStyle name="Millares 2 2 2 4 8" xfId="2214" xr:uid="{85AFDECF-2A46-49AF-BCFB-F456A3C635CA}"/>
    <cellStyle name="Millares 2 2 2 4 8 2" xfId="6192" xr:uid="{F66B52CA-CADA-4101-8B4B-E022BBA27A41}"/>
    <cellStyle name="Millares 2 2 2 4 9" xfId="4050" xr:uid="{84A66D24-E3A0-4EC0-8042-FA742BCDD60C}"/>
    <cellStyle name="Millares 2 2 2 5" xfId="123" xr:uid="{8A52931A-FDBF-47A8-B12E-EDB45EAE4661}"/>
    <cellStyle name="Millares 2 2 2 5 2" xfId="429" xr:uid="{7C7479CD-4CCF-4E9F-8B54-3AF564EEF0C4}"/>
    <cellStyle name="Millares 2 2 2 5 2 2" xfId="1347" xr:uid="{608124BF-CD79-460D-A2A1-6AC83FC8C508}"/>
    <cellStyle name="Millares 2 2 2 5 2 2 2" xfId="3489" xr:uid="{BD440BFD-03E9-4C13-AFE1-98AA70842F4D}"/>
    <cellStyle name="Millares 2 2 2 5 2 2 2 2" xfId="7467" xr:uid="{4C5BFAED-5386-498E-BB76-9EF45A6718FE}"/>
    <cellStyle name="Millares 2 2 2 5 2 2 3" xfId="5325" xr:uid="{0593B988-4CE4-4D86-AA3E-0967F44C8F7E}"/>
    <cellStyle name="Millares 2 2 2 5 2 3" xfId="2571" xr:uid="{75445977-D7EC-43C2-8E23-9BDFB2AA53F4}"/>
    <cellStyle name="Millares 2 2 2 5 2 3 2" xfId="6549" xr:uid="{30B67392-3C50-4462-B5EE-724624D70A4F}"/>
    <cellStyle name="Millares 2 2 2 5 2 4" xfId="4407" xr:uid="{04396636-2D1D-4A07-AAD8-728439AAF1CA}"/>
    <cellStyle name="Millares 2 2 2 5 3" xfId="735" xr:uid="{02E79683-ABD5-4FCE-BBDA-BEB72A6E3276}"/>
    <cellStyle name="Millares 2 2 2 5 3 2" xfId="1653" xr:uid="{8B58926A-C9CD-4DB6-8722-FBB006B777B4}"/>
    <cellStyle name="Millares 2 2 2 5 3 2 2" xfId="3795" xr:uid="{4D97EF0F-2D2F-411A-8937-97F32E151A79}"/>
    <cellStyle name="Millares 2 2 2 5 3 2 2 2" xfId="7773" xr:uid="{8C439386-D3B6-47A2-9B60-72342A1A6224}"/>
    <cellStyle name="Millares 2 2 2 5 3 2 3" xfId="5631" xr:uid="{0230DD88-AF23-4565-AFFA-50A4C4605F35}"/>
    <cellStyle name="Millares 2 2 2 5 3 3" xfId="2877" xr:uid="{879E61C9-203B-45CB-BEC1-CD1A370105E1}"/>
    <cellStyle name="Millares 2 2 2 5 3 3 2" xfId="6855" xr:uid="{16D70D50-1598-4705-97A3-30BCEAD00C98}"/>
    <cellStyle name="Millares 2 2 2 5 3 4" xfId="4713" xr:uid="{E5DDB4D0-073B-432E-B850-7DA69E307BDA}"/>
    <cellStyle name="Millares 2 2 2 5 4" xfId="1041" xr:uid="{2A77A4AA-FFFF-4E60-B809-FE3B995DB2E8}"/>
    <cellStyle name="Millares 2 2 2 5 4 2" xfId="3183" xr:uid="{CC18F3C1-4AEC-430F-9A8C-178DD84C1279}"/>
    <cellStyle name="Millares 2 2 2 5 4 2 2" xfId="7161" xr:uid="{38135158-0586-4DAB-9609-9E1AB17D79A5}"/>
    <cellStyle name="Millares 2 2 2 5 4 3" xfId="5019" xr:uid="{AE497A15-04D5-408B-8950-73C5173F9F39}"/>
    <cellStyle name="Millares 2 2 2 5 5" xfId="1959" xr:uid="{1688CA39-9144-4669-8AB5-769EFD6F9806}"/>
    <cellStyle name="Millares 2 2 2 5 5 2" xfId="5937" xr:uid="{77DC7185-8B58-494F-BCB6-CD1CA95065AF}"/>
    <cellStyle name="Millares 2 2 2 5 6" xfId="2265" xr:uid="{101292EB-BC78-4BFD-B3E5-A69F362B20B1}"/>
    <cellStyle name="Millares 2 2 2 5 6 2" xfId="6243" xr:uid="{C5730B1E-D1C7-434C-9BB4-C3798696480F}"/>
    <cellStyle name="Millares 2 2 2 5 7" xfId="4101" xr:uid="{F652F96E-BDCF-4CC4-9B19-EDEB23BEE6E4}"/>
    <cellStyle name="Millares 2 2 2 6" xfId="225" xr:uid="{0546C26D-6DCD-4833-930F-6B9E821C1979}"/>
    <cellStyle name="Millares 2 2 2 6 2" xfId="531" xr:uid="{7C497994-F74C-44E3-8B01-22B56B9DF4A9}"/>
    <cellStyle name="Millares 2 2 2 6 2 2" xfId="1449" xr:uid="{CF82DCB8-C17C-4BEC-8B7F-3E751E28031F}"/>
    <cellStyle name="Millares 2 2 2 6 2 2 2" xfId="3591" xr:uid="{0B152A5D-0500-4F2A-BA76-D8760034518A}"/>
    <cellStyle name="Millares 2 2 2 6 2 2 2 2" xfId="7569" xr:uid="{3CE14553-D122-4ACF-9D62-DABC74694625}"/>
    <cellStyle name="Millares 2 2 2 6 2 2 3" xfId="5427" xr:uid="{00847BD5-4C53-4386-850D-7D6537787D13}"/>
    <cellStyle name="Millares 2 2 2 6 2 3" xfId="2673" xr:uid="{55578698-9B26-4575-BEE4-3ACE2C37BB35}"/>
    <cellStyle name="Millares 2 2 2 6 2 3 2" xfId="6651" xr:uid="{F250E560-39E3-4579-B007-B1B4CAE4485A}"/>
    <cellStyle name="Millares 2 2 2 6 2 4" xfId="4509" xr:uid="{131320C4-6390-48CF-8853-6C1A9D42B187}"/>
    <cellStyle name="Millares 2 2 2 6 3" xfId="837" xr:uid="{57AE0BA8-79E2-4D5A-A058-B0DCC56A659B}"/>
    <cellStyle name="Millares 2 2 2 6 3 2" xfId="1755" xr:uid="{37F400C3-DCF2-4DF3-ABE0-71986A5F4C20}"/>
    <cellStyle name="Millares 2 2 2 6 3 2 2" xfId="3897" xr:uid="{C7449BB5-F16A-459E-BDE3-342427E5D73F}"/>
    <cellStyle name="Millares 2 2 2 6 3 2 2 2" xfId="7875" xr:uid="{77899F46-2337-4B6A-BC7E-92531C8F0F63}"/>
    <cellStyle name="Millares 2 2 2 6 3 2 3" xfId="5733" xr:uid="{1AF00ACA-96D6-4595-B8A2-51F5920257F4}"/>
    <cellStyle name="Millares 2 2 2 6 3 3" xfId="2979" xr:uid="{941F47C9-13C9-41ED-A20D-532BD2524C7A}"/>
    <cellStyle name="Millares 2 2 2 6 3 3 2" xfId="6957" xr:uid="{6DF42B4E-97C8-4769-B5D0-1C2BE1AC2B57}"/>
    <cellStyle name="Millares 2 2 2 6 3 4" xfId="4815" xr:uid="{405AB819-A07D-4C71-932F-514949F0A595}"/>
    <cellStyle name="Millares 2 2 2 6 4" xfId="1143" xr:uid="{1498893C-9080-4003-B72B-5CC0E9267A87}"/>
    <cellStyle name="Millares 2 2 2 6 4 2" xfId="3285" xr:uid="{946E3C09-2070-4284-BF29-A5BF5811179A}"/>
    <cellStyle name="Millares 2 2 2 6 4 2 2" xfId="7263" xr:uid="{9D3B81D7-0BF5-418E-92E4-D29600A725CA}"/>
    <cellStyle name="Millares 2 2 2 6 4 3" xfId="5121" xr:uid="{B9C2A0F7-FFE1-4D67-991C-85380DBA6399}"/>
    <cellStyle name="Millares 2 2 2 6 5" xfId="2061" xr:uid="{EA8A111E-C380-4A00-91A1-9277FAA4E448}"/>
    <cellStyle name="Millares 2 2 2 6 5 2" xfId="6039" xr:uid="{D4283A6C-40D8-4C5E-8A93-7E7C06184502}"/>
    <cellStyle name="Millares 2 2 2 6 6" xfId="2367" xr:uid="{084DC7B1-277C-4050-8B79-9BE45136B342}"/>
    <cellStyle name="Millares 2 2 2 6 6 2" xfId="6345" xr:uid="{8F6169C8-DC49-4C2B-9E88-276D538D5DF6}"/>
    <cellStyle name="Millares 2 2 2 6 7" xfId="4203" xr:uid="{ABCC4619-3EAA-4E03-B6E5-4D10BEA84A8A}"/>
    <cellStyle name="Millares 2 2 2 7" xfId="327" xr:uid="{620FB7D1-CFA2-4580-ACA2-95DCB451D79F}"/>
    <cellStyle name="Millares 2 2 2 7 2" xfId="1245" xr:uid="{B7A8D77E-4157-445F-BAF9-8BE59782B3B5}"/>
    <cellStyle name="Millares 2 2 2 7 2 2" xfId="3387" xr:uid="{2810BBEB-5E60-4165-BC5A-9EBD8A3321FC}"/>
    <cellStyle name="Millares 2 2 2 7 2 2 2" xfId="7365" xr:uid="{45C1333A-7C2F-4023-ACDC-613E16DF27FD}"/>
    <cellStyle name="Millares 2 2 2 7 2 3" xfId="5223" xr:uid="{C92AC5B8-4C70-47EB-B1D2-1F06AD5AFE04}"/>
    <cellStyle name="Millares 2 2 2 7 3" xfId="2469" xr:uid="{EDE61C63-01E4-46AF-BEDF-9419C6FB5231}"/>
    <cellStyle name="Millares 2 2 2 7 3 2" xfId="6447" xr:uid="{019C3030-9A6B-478B-A5BD-304D0345D6D4}"/>
    <cellStyle name="Millares 2 2 2 7 4" xfId="4305" xr:uid="{8C651052-7270-4768-B89B-94F072A51303}"/>
    <cellStyle name="Millares 2 2 2 8" xfId="633" xr:uid="{CFA98316-B3DA-4703-8624-27E7FF7ACDB8}"/>
    <cellStyle name="Millares 2 2 2 8 2" xfId="1551" xr:uid="{D47C06F6-30FE-4279-8926-52FF0633AB06}"/>
    <cellStyle name="Millares 2 2 2 8 2 2" xfId="3693" xr:uid="{D8A035B7-BCAD-40F8-BC84-A1C8B3C23CF3}"/>
    <cellStyle name="Millares 2 2 2 8 2 2 2" xfId="7671" xr:uid="{0CDFBA49-0D22-428F-9D97-188EB570347C}"/>
    <cellStyle name="Millares 2 2 2 8 2 3" xfId="5529" xr:uid="{6F28AACC-38AF-466D-B4A8-428CB5CF7EE9}"/>
    <cellStyle name="Millares 2 2 2 8 3" xfId="2775" xr:uid="{A2BB2597-7B93-43EE-8D9C-1E4ED269EED3}"/>
    <cellStyle name="Millares 2 2 2 8 3 2" xfId="6753" xr:uid="{8686160C-9E94-4251-8523-4F60F303C918}"/>
    <cellStyle name="Millares 2 2 2 8 4" xfId="4611" xr:uid="{E5AD9D56-1FBC-45CE-83DD-40CD61049FBF}"/>
    <cellStyle name="Millares 2 2 2 9" xfId="939" xr:uid="{A8554524-93E7-49F7-B7A9-5D8D03193553}"/>
    <cellStyle name="Millares 2 2 2 9 2" xfId="3081" xr:uid="{A673DF29-4855-4571-8A8E-750618A27767}"/>
    <cellStyle name="Millares 2 2 2 9 2 2" xfId="7059" xr:uid="{40B15040-5890-4BD5-B778-66C735721453}"/>
    <cellStyle name="Millares 2 2 2 9 3" xfId="4917" xr:uid="{9BE6AD0F-DAB8-4FE7-8E88-0CCFE4584113}"/>
    <cellStyle name="Millares 2 2 3" xfId="31" xr:uid="{4173860C-394B-4CD3-AD02-365A3B2A2463}"/>
    <cellStyle name="Millares 2 2 3 10" xfId="4009" xr:uid="{90626372-5E9D-43CE-B243-CF0840583745}"/>
    <cellStyle name="Millares 2 2 3 2" xfId="82" xr:uid="{80A8A9AC-31AC-4EB3-94A3-26E62757FF8B}"/>
    <cellStyle name="Millares 2 2 3 2 2" xfId="184" xr:uid="{A427D7E6-824A-4952-8AB6-6E0AD1004807}"/>
    <cellStyle name="Millares 2 2 3 2 2 2" xfId="490" xr:uid="{9ECC2CC6-4918-4695-84C5-7F1A960628E2}"/>
    <cellStyle name="Millares 2 2 3 2 2 2 2" xfId="1408" xr:uid="{E07B039D-8AF8-4369-99A8-8A20A8EA378D}"/>
    <cellStyle name="Millares 2 2 3 2 2 2 2 2" xfId="3550" xr:uid="{184D27C6-7C70-403A-A1DB-902AC8911F7A}"/>
    <cellStyle name="Millares 2 2 3 2 2 2 2 2 2" xfId="7528" xr:uid="{09434C39-0AC7-4883-B279-F46CF7DDA1BD}"/>
    <cellStyle name="Millares 2 2 3 2 2 2 2 3" xfId="5386" xr:uid="{FCE2795C-56EF-495A-A95E-1457D8763BFA}"/>
    <cellStyle name="Millares 2 2 3 2 2 2 3" xfId="2632" xr:uid="{A9E53816-2E26-4E25-AE6E-38BA161C013D}"/>
    <cellStyle name="Millares 2 2 3 2 2 2 3 2" xfId="6610" xr:uid="{52D85A95-CBCA-43DA-8184-E1D276FE1224}"/>
    <cellStyle name="Millares 2 2 3 2 2 2 4" xfId="4468" xr:uid="{A9804618-1703-4050-A481-B2817A9FE574}"/>
    <cellStyle name="Millares 2 2 3 2 2 3" xfId="796" xr:uid="{F39D6973-E2E4-436E-BECC-A47E0B5A748C}"/>
    <cellStyle name="Millares 2 2 3 2 2 3 2" xfId="1714" xr:uid="{84F3DD69-6DB3-431A-81F6-880EC097D021}"/>
    <cellStyle name="Millares 2 2 3 2 2 3 2 2" xfId="3856" xr:uid="{EF91C7FF-8CC3-4A26-AA41-F11B60D019E7}"/>
    <cellStyle name="Millares 2 2 3 2 2 3 2 2 2" xfId="7834" xr:uid="{B91C143E-7CD2-4CE3-A047-422ED37E01BF}"/>
    <cellStyle name="Millares 2 2 3 2 2 3 2 3" xfId="5692" xr:uid="{9D8D2284-58B4-4283-ADA3-173702982AFA}"/>
    <cellStyle name="Millares 2 2 3 2 2 3 3" xfId="2938" xr:uid="{6FD411CA-2735-4BB3-A314-A8C0AFCC082F}"/>
    <cellStyle name="Millares 2 2 3 2 2 3 3 2" xfId="6916" xr:uid="{8A58AC4C-BED2-4EF3-B356-23277A872BF7}"/>
    <cellStyle name="Millares 2 2 3 2 2 3 4" xfId="4774" xr:uid="{F158D8D4-D110-40A0-B2B1-12A2065F64CB}"/>
    <cellStyle name="Millares 2 2 3 2 2 4" xfId="1102" xr:uid="{032BFBBF-2ABF-44B9-B5B3-07EED55A8310}"/>
    <cellStyle name="Millares 2 2 3 2 2 4 2" xfId="3244" xr:uid="{66EBF3FD-8078-40D3-A794-D82446BC34CB}"/>
    <cellStyle name="Millares 2 2 3 2 2 4 2 2" xfId="7222" xr:uid="{DAF7DD5A-028C-4677-9060-FBF47CC1D0E2}"/>
    <cellStyle name="Millares 2 2 3 2 2 4 3" xfId="5080" xr:uid="{1C02C267-7DFB-4EC8-9121-C670E63AB50F}"/>
    <cellStyle name="Millares 2 2 3 2 2 5" xfId="2020" xr:uid="{755D3A2B-925E-451E-B102-6F4045DBB257}"/>
    <cellStyle name="Millares 2 2 3 2 2 5 2" xfId="5998" xr:uid="{1C6E5497-4034-44A5-9B8C-4CC4D4E778A2}"/>
    <cellStyle name="Millares 2 2 3 2 2 6" xfId="2326" xr:uid="{DC514D15-0869-4E33-94A9-148809108ECD}"/>
    <cellStyle name="Millares 2 2 3 2 2 6 2" xfId="6304" xr:uid="{D0C10E20-6411-4B55-9847-4138EB7F03DA}"/>
    <cellStyle name="Millares 2 2 3 2 2 7" xfId="4162" xr:uid="{165BA933-F015-4B08-B179-B3370821D9A8}"/>
    <cellStyle name="Millares 2 2 3 2 3" xfId="286" xr:uid="{BE05FB15-C9A1-4072-B0A2-2D79705223C9}"/>
    <cellStyle name="Millares 2 2 3 2 3 2" xfId="592" xr:uid="{21323C4B-EACB-406E-9B8A-09A6962BAC7C}"/>
    <cellStyle name="Millares 2 2 3 2 3 2 2" xfId="1510" xr:uid="{5552AE92-5FCF-4C29-829D-39E6669E0C38}"/>
    <cellStyle name="Millares 2 2 3 2 3 2 2 2" xfId="3652" xr:uid="{147B0F05-96AC-4136-9FBB-EFDDE140F214}"/>
    <cellStyle name="Millares 2 2 3 2 3 2 2 2 2" xfId="7630" xr:uid="{F81C993D-9CE0-4461-9BE7-986134B88C5A}"/>
    <cellStyle name="Millares 2 2 3 2 3 2 2 3" xfId="5488" xr:uid="{08CF72DA-2356-4367-876B-FC484CDDFBA7}"/>
    <cellStyle name="Millares 2 2 3 2 3 2 3" xfId="2734" xr:uid="{C80C5822-F5D6-404F-BF68-4D06333D8B8D}"/>
    <cellStyle name="Millares 2 2 3 2 3 2 3 2" xfId="6712" xr:uid="{8F672020-DAA0-448A-8F42-5019CB2307A4}"/>
    <cellStyle name="Millares 2 2 3 2 3 2 4" xfId="4570" xr:uid="{356C2BAB-5942-4F1A-8ADE-CFF22E2B94DF}"/>
    <cellStyle name="Millares 2 2 3 2 3 3" xfId="898" xr:uid="{352B8891-08D9-4DD0-84B2-74D73C4BB651}"/>
    <cellStyle name="Millares 2 2 3 2 3 3 2" xfId="1816" xr:uid="{318EFD9E-8CB0-49E4-B9F8-119591E1C690}"/>
    <cellStyle name="Millares 2 2 3 2 3 3 2 2" xfId="3958" xr:uid="{7C8A9B4C-EFED-4741-8AA5-04E904CE6E79}"/>
    <cellStyle name="Millares 2 2 3 2 3 3 2 2 2" xfId="7936" xr:uid="{2F1352DA-700D-4D75-AF56-7C935332A315}"/>
    <cellStyle name="Millares 2 2 3 2 3 3 2 3" xfId="5794" xr:uid="{E3CC0FBC-441D-4462-BA38-F7C906D3BF2B}"/>
    <cellStyle name="Millares 2 2 3 2 3 3 3" xfId="3040" xr:uid="{79DCDD4D-AC9C-4F1D-9F10-918445AAC797}"/>
    <cellStyle name="Millares 2 2 3 2 3 3 3 2" xfId="7018" xr:uid="{A6F63D0A-72B7-43CD-9338-3CF44EE38E17}"/>
    <cellStyle name="Millares 2 2 3 2 3 3 4" xfId="4876" xr:uid="{6F1CC384-8029-4A13-85B3-8A43F6AE5A00}"/>
    <cellStyle name="Millares 2 2 3 2 3 4" xfId="1204" xr:uid="{457CD14F-EF64-437C-96A3-5769BC3DC18A}"/>
    <cellStyle name="Millares 2 2 3 2 3 4 2" xfId="3346" xr:uid="{DFC0B35A-F87F-42B6-81E8-29EF13D4390C}"/>
    <cellStyle name="Millares 2 2 3 2 3 4 2 2" xfId="7324" xr:uid="{463A2726-1B0D-4F9D-BD8B-5FBB125281B8}"/>
    <cellStyle name="Millares 2 2 3 2 3 4 3" xfId="5182" xr:uid="{FB9EB7B2-5559-4303-B848-AE2DB8BE520F}"/>
    <cellStyle name="Millares 2 2 3 2 3 5" xfId="2122" xr:uid="{A040FCC4-8BF8-4E1F-AEFF-95DCA96ED0C7}"/>
    <cellStyle name="Millares 2 2 3 2 3 5 2" xfId="6100" xr:uid="{E19ACA6B-BAC2-4641-9609-A1E305D01465}"/>
    <cellStyle name="Millares 2 2 3 2 3 6" xfId="2428" xr:uid="{C930EEC5-3675-4618-8CAC-F5F1B2A154B4}"/>
    <cellStyle name="Millares 2 2 3 2 3 6 2" xfId="6406" xr:uid="{233C0C9A-5C75-4EE7-8E51-1C80485C4E47}"/>
    <cellStyle name="Millares 2 2 3 2 3 7" xfId="4264" xr:uid="{D44C9281-B948-4D37-9B73-3F61CA32AA5B}"/>
    <cellStyle name="Millares 2 2 3 2 4" xfId="388" xr:uid="{EC7805DF-1BF9-4F64-8650-FBEAAC9E1F83}"/>
    <cellStyle name="Millares 2 2 3 2 4 2" xfId="1306" xr:uid="{E2C6E4D6-BF63-40C1-AFC0-84EEE232A584}"/>
    <cellStyle name="Millares 2 2 3 2 4 2 2" xfId="3448" xr:uid="{70683D18-7109-44C6-9389-9A8DEBD42225}"/>
    <cellStyle name="Millares 2 2 3 2 4 2 2 2" xfId="7426" xr:uid="{46C5D836-E351-4DBA-9E07-908852E0FEF6}"/>
    <cellStyle name="Millares 2 2 3 2 4 2 3" xfId="5284" xr:uid="{2A825970-C62E-440A-9792-3A97FB16575F}"/>
    <cellStyle name="Millares 2 2 3 2 4 3" xfId="2530" xr:uid="{740A94AC-FBBF-499F-8945-7172BB54F15F}"/>
    <cellStyle name="Millares 2 2 3 2 4 3 2" xfId="6508" xr:uid="{966BCD88-E845-408B-9A97-62008F794684}"/>
    <cellStyle name="Millares 2 2 3 2 4 4" xfId="4366" xr:uid="{7252AE31-4BE4-408C-999F-8CD48859B5A5}"/>
    <cellStyle name="Millares 2 2 3 2 5" xfId="694" xr:uid="{A251CAA1-503B-490F-BF78-B143CB1B48E0}"/>
    <cellStyle name="Millares 2 2 3 2 5 2" xfId="1612" xr:uid="{A4BD2968-34AE-4F6A-BBF6-085AEB9281ED}"/>
    <cellStyle name="Millares 2 2 3 2 5 2 2" xfId="3754" xr:uid="{B48ADF38-7E70-4E89-AB42-E897DF32CD02}"/>
    <cellStyle name="Millares 2 2 3 2 5 2 2 2" xfId="7732" xr:uid="{07BB20EC-9899-4421-8F31-CED7FA72561E}"/>
    <cellStyle name="Millares 2 2 3 2 5 2 3" xfId="5590" xr:uid="{83336A8F-B211-4AF3-9DAF-04D55F5E4679}"/>
    <cellStyle name="Millares 2 2 3 2 5 3" xfId="2836" xr:uid="{4507A01A-5ABC-4E91-B2D3-C6D90377C448}"/>
    <cellStyle name="Millares 2 2 3 2 5 3 2" xfId="6814" xr:uid="{3527EC57-318C-401E-A677-476FC7BB23C6}"/>
    <cellStyle name="Millares 2 2 3 2 5 4" xfId="4672" xr:uid="{0D8E65A7-8B99-4704-B7E8-43EB76C8748C}"/>
    <cellStyle name="Millares 2 2 3 2 6" xfId="1000" xr:uid="{8FF20C8F-FE78-4E2B-96C7-AFB2158634A1}"/>
    <cellStyle name="Millares 2 2 3 2 6 2" xfId="3142" xr:uid="{0202BDE5-4FDB-4C56-99BB-66687327B2E7}"/>
    <cellStyle name="Millares 2 2 3 2 6 2 2" xfId="7120" xr:uid="{BB14665E-E66A-4174-924F-0F410D39854F}"/>
    <cellStyle name="Millares 2 2 3 2 6 3" xfId="4978" xr:uid="{8D9F2163-FD67-445B-B739-9F13FB51F159}"/>
    <cellStyle name="Millares 2 2 3 2 7" xfId="1918" xr:uid="{8BAF8A6B-25AA-4BB0-A58A-7F25C20D30E2}"/>
    <cellStyle name="Millares 2 2 3 2 7 2" xfId="5896" xr:uid="{18C9786B-83CF-4717-9092-23CF8E1E6A03}"/>
    <cellStyle name="Millares 2 2 3 2 8" xfId="2224" xr:uid="{49D3633D-0459-4E1B-8396-8494BCD71045}"/>
    <cellStyle name="Millares 2 2 3 2 8 2" xfId="6202" xr:uid="{781CBAD1-C13F-4356-B3A3-31F26298558D}"/>
    <cellStyle name="Millares 2 2 3 2 9" xfId="4060" xr:uid="{3873E83D-237B-4FCA-9E19-2291D595F31E}"/>
    <cellStyle name="Millares 2 2 3 3" xfId="133" xr:uid="{6B8DF3BA-3532-4BD1-B238-FEF55E8E7819}"/>
    <cellStyle name="Millares 2 2 3 3 2" xfId="439" xr:uid="{3ACAFBC2-8090-4EC5-A078-66839B9FE2E0}"/>
    <cellStyle name="Millares 2 2 3 3 2 2" xfId="1357" xr:uid="{AF57B4B0-36B9-43E1-B2B5-2DAC80FC4FA3}"/>
    <cellStyle name="Millares 2 2 3 3 2 2 2" xfId="3499" xr:uid="{2B5BDA87-CF0F-4A86-BCCC-D122078A5F07}"/>
    <cellStyle name="Millares 2 2 3 3 2 2 2 2" xfId="7477" xr:uid="{B6D1370C-46C2-458D-A853-E79AF27CCA1E}"/>
    <cellStyle name="Millares 2 2 3 3 2 2 3" xfId="5335" xr:uid="{531B11BC-C56F-4842-9E1B-A46F0B8796AE}"/>
    <cellStyle name="Millares 2 2 3 3 2 3" xfId="2581" xr:uid="{8EFDE4D6-2A03-42FA-A758-87C24188AE61}"/>
    <cellStyle name="Millares 2 2 3 3 2 3 2" xfId="6559" xr:uid="{11944A53-0816-4377-AD5F-9CF55F9F8DC0}"/>
    <cellStyle name="Millares 2 2 3 3 2 4" xfId="4417" xr:uid="{225C572F-322D-4160-B420-18B7E2053E28}"/>
    <cellStyle name="Millares 2 2 3 3 3" xfId="745" xr:uid="{8783BEAB-3908-43CD-A707-7E7F454A243E}"/>
    <cellStyle name="Millares 2 2 3 3 3 2" xfId="1663" xr:uid="{82D9090A-4800-4A9B-A1BB-5B19872F22A2}"/>
    <cellStyle name="Millares 2 2 3 3 3 2 2" xfId="3805" xr:uid="{2122F0C4-A7F4-41A7-99C3-7C2967E0BAC4}"/>
    <cellStyle name="Millares 2 2 3 3 3 2 2 2" xfId="7783" xr:uid="{3683C3C3-87F1-47D6-9305-1C334F50E137}"/>
    <cellStyle name="Millares 2 2 3 3 3 2 3" xfId="5641" xr:uid="{A74011C7-59D7-4624-A6D9-8FA3327EA203}"/>
    <cellStyle name="Millares 2 2 3 3 3 3" xfId="2887" xr:uid="{B149C17D-25F4-4BC3-A073-A286077111AF}"/>
    <cellStyle name="Millares 2 2 3 3 3 3 2" xfId="6865" xr:uid="{20098FE6-CAA3-4AE1-9E16-E346F57D3E5B}"/>
    <cellStyle name="Millares 2 2 3 3 3 4" xfId="4723" xr:uid="{64A2D020-4ABD-4EA7-A41E-DE62C25E2931}"/>
    <cellStyle name="Millares 2 2 3 3 4" xfId="1051" xr:uid="{B9AA271A-313A-4A8C-BC34-7869FCA6FD3B}"/>
    <cellStyle name="Millares 2 2 3 3 4 2" xfId="3193" xr:uid="{22FB20B2-3437-4122-BCBB-B19F5629551B}"/>
    <cellStyle name="Millares 2 2 3 3 4 2 2" xfId="7171" xr:uid="{F51F1F26-DE3A-4DB2-BCD7-C36CE32F1CF3}"/>
    <cellStyle name="Millares 2 2 3 3 4 3" xfId="5029" xr:uid="{93C1747A-195B-41A4-8A01-586B79EEF8D2}"/>
    <cellStyle name="Millares 2 2 3 3 5" xfId="1969" xr:uid="{76D1BB79-D59B-422A-B5B1-58DD4085EB14}"/>
    <cellStyle name="Millares 2 2 3 3 5 2" xfId="5947" xr:uid="{F942C416-F278-4F83-A639-B587F0ABAFE7}"/>
    <cellStyle name="Millares 2 2 3 3 6" xfId="2275" xr:uid="{0294DE88-AACC-4577-AE5E-4CFAB34EA354}"/>
    <cellStyle name="Millares 2 2 3 3 6 2" xfId="6253" xr:uid="{AD774460-7A24-49A0-892E-DC8F1B855214}"/>
    <cellStyle name="Millares 2 2 3 3 7" xfId="4111" xr:uid="{708D9708-67E4-475A-94A1-7C450F2D0005}"/>
    <cellStyle name="Millares 2 2 3 4" xfId="235" xr:uid="{85F25158-2DFD-40C0-9A23-F86D0D11A719}"/>
    <cellStyle name="Millares 2 2 3 4 2" xfId="541" xr:uid="{E7824ACF-4DEF-4B37-BABC-AB85980AE86B}"/>
    <cellStyle name="Millares 2 2 3 4 2 2" xfId="1459" xr:uid="{3ABEA19C-70EE-4FD9-B103-A29974B27048}"/>
    <cellStyle name="Millares 2 2 3 4 2 2 2" xfId="3601" xr:uid="{E2C7676E-04F8-45A1-8122-3B0A81552B98}"/>
    <cellStyle name="Millares 2 2 3 4 2 2 2 2" xfId="7579" xr:uid="{7DDE04D9-07C5-427F-8B1E-EB6F00D11AA3}"/>
    <cellStyle name="Millares 2 2 3 4 2 2 3" xfId="5437" xr:uid="{F0BC02E8-C285-4A77-BD38-617E4CE3DB1C}"/>
    <cellStyle name="Millares 2 2 3 4 2 3" xfId="2683" xr:uid="{61C6ED83-5033-4CFF-95AA-7F498BE2C423}"/>
    <cellStyle name="Millares 2 2 3 4 2 3 2" xfId="6661" xr:uid="{7EF3E24F-3A65-49A8-93E4-75E25F833D3C}"/>
    <cellStyle name="Millares 2 2 3 4 2 4" xfId="4519" xr:uid="{C72A08CB-4E01-401D-A1C0-D90C95F91293}"/>
    <cellStyle name="Millares 2 2 3 4 3" xfId="847" xr:uid="{C0C3B216-D6EC-46D8-B797-F20EA197CE15}"/>
    <cellStyle name="Millares 2 2 3 4 3 2" xfId="1765" xr:uid="{9F318A2C-4159-4DD5-A302-3A81DA4883AD}"/>
    <cellStyle name="Millares 2 2 3 4 3 2 2" xfId="3907" xr:uid="{46E6066D-3C8A-4A86-95A8-B05A301657B7}"/>
    <cellStyle name="Millares 2 2 3 4 3 2 2 2" xfId="7885" xr:uid="{6B5DBF39-933F-4660-B26C-898C6E630BBE}"/>
    <cellStyle name="Millares 2 2 3 4 3 2 3" xfId="5743" xr:uid="{DC68479A-88EC-4FFA-B6F8-65DD5664A662}"/>
    <cellStyle name="Millares 2 2 3 4 3 3" xfId="2989" xr:uid="{A76D6606-344F-4AB6-AF73-BB39E40FECC4}"/>
    <cellStyle name="Millares 2 2 3 4 3 3 2" xfId="6967" xr:uid="{3CF6B95E-6A43-42A9-A05B-4C23480B7D8B}"/>
    <cellStyle name="Millares 2 2 3 4 3 4" xfId="4825" xr:uid="{46F5BE59-B130-44F3-BC0C-0B0FB39DBCC7}"/>
    <cellStyle name="Millares 2 2 3 4 4" xfId="1153" xr:uid="{3C503211-B135-49AB-A58F-3CD72C6BD6F9}"/>
    <cellStyle name="Millares 2 2 3 4 4 2" xfId="3295" xr:uid="{A0C70B29-21AD-4BA1-A3F6-E24884FE704C}"/>
    <cellStyle name="Millares 2 2 3 4 4 2 2" xfId="7273" xr:uid="{56F4C361-A828-43CB-B7DD-638B065B1BC1}"/>
    <cellStyle name="Millares 2 2 3 4 4 3" xfId="5131" xr:uid="{E338D393-DFC0-4DCF-AF0C-E891FD2C1ABF}"/>
    <cellStyle name="Millares 2 2 3 4 5" xfId="2071" xr:uid="{5610EBC9-8D9F-4931-B1C6-EA5311863076}"/>
    <cellStyle name="Millares 2 2 3 4 5 2" xfId="6049" xr:uid="{2E61CDEF-9E7A-452A-8812-FBD8D959314D}"/>
    <cellStyle name="Millares 2 2 3 4 6" xfId="2377" xr:uid="{628D7913-E885-42A4-A4E2-3B443DC3AE8F}"/>
    <cellStyle name="Millares 2 2 3 4 6 2" xfId="6355" xr:uid="{A197240F-EC46-4B32-B7C7-3B1AC080FFA3}"/>
    <cellStyle name="Millares 2 2 3 4 7" xfId="4213" xr:uid="{AFC6913E-8197-465F-AB7D-8E97A1127D66}"/>
    <cellStyle name="Millares 2 2 3 5" xfId="337" xr:uid="{BBCB9E2C-4E91-4102-95FD-994C1FA48DF2}"/>
    <cellStyle name="Millares 2 2 3 5 2" xfId="1255" xr:uid="{6ACC97F7-C807-438C-A773-AE838E3CBFF3}"/>
    <cellStyle name="Millares 2 2 3 5 2 2" xfId="3397" xr:uid="{AA50C4F6-B4B4-4686-8210-FDFBC93A4F45}"/>
    <cellStyle name="Millares 2 2 3 5 2 2 2" xfId="7375" xr:uid="{079128EE-C31A-43CF-A05A-52D9A34EC65F}"/>
    <cellStyle name="Millares 2 2 3 5 2 3" xfId="5233" xr:uid="{B188C1EE-2A74-48CD-921D-9A9D6790590A}"/>
    <cellStyle name="Millares 2 2 3 5 3" xfId="2479" xr:uid="{1BE5CB00-5E4B-4BB2-9DC7-F3AD1EBAC372}"/>
    <cellStyle name="Millares 2 2 3 5 3 2" xfId="6457" xr:uid="{0C7402A9-F5CF-45F2-9071-08E3B3C5DC96}"/>
    <cellStyle name="Millares 2 2 3 5 4" xfId="4315" xr:uid="{6573CC31-5BA1-4752-AEED-9478FDA23975}"/>
    <cellStyle name="Millares 2 2 3 6" xfId="643" xr:uid="{78DA525E-0565-4D9C-9103-28EE46AAE5E1}"/>
    <cellStyle name="Millares 2 2 3 6 2" xfId="1561" xr:uid="{3CE7172D-C79E-4BD1-9C2A-74C153335EEF}"/>
    <cellStyle name="Millares 2 2 3 6 2 2" xfId="3703" xr:uid="{16A2AB7E-0E93-4DBA-89D7-E51BCE21481E}"/>
    <cellStyle name="Millares 2 2 3 6 2 2 2" xfId="7681" xr:uid="{27FC6AB0-686D-4B79-ADC3-60FB3B4874F7}"/>
    <cellStyle name="Millares 2 2 3 6 2 3" xfId="5539" xr:uid="{C36C6EE5-8AB2-42EA-8C29-47C15D1A8329}"/>
    <cellStyle name="Millares 2 2 3 6 3" xfId="2785" xr:uid="{A5319CF1-9FF9-4690-953A-3E0697A65030}"/>
    <cellStyle name="Millares 2 2 3 6 3 2" xfId="6763" xr:uid="{E01BD3FC-DC0C-4AEE-BFC1-3017B528E0FB}"/>
    <cellStyle name="Millares 2 2 3 6 4" xfId="4621" xr:uid="{E7F1BE37-A955-440F-8FF8-33BFA6811F07}"/>
    <cellStyle name="Millares 2 2 3 7" xfId="949" xr:uid="{EFD752D7-7771-4191-B58C-7919D8482500}"/>
    <cellStyle name="Millares 2 2 3 7 2" xfId="3091" xr:uid="{3D87D573-DF58-48A7-90D5-3B0956E0342B}"/>
    <cellStyle name="Millares 2 2 3 7 2 2" xfId="7069" xr:uid="{8D300743-3C75-4480-9B6B-0A13D691DD21}"/>
    <cellStyle name="Millares 2 2 3 7 3" xfId="4927" xr:uid="{A7D220DB-0D43-4782-9E86-5522ACFD42DE}"/>
    <cellStyle name="Millares 2 2 3 8" xfId="1867" xr:uid="{57D561B0-149C-492B-9A4C-A83568D797EF}"/>
    <cellStyle name="Millares 2 2 3 8 2" xfId="5845" xr:uid="{1F789F59-513A-49DD-856B-3CD8FB34577A}"/>
    <cellStyle name="Millares 2 2 3 9" xfId="2173" xr:uid="{6552453A-7EB9-4B65-A78E-8345BEBFA6FE}"/>
    <cellStyle name="Millares 2 2 3 9 2" xfId="6151" xr:uid="{878A91CE-1379-48E1-A91A-BE74D16D5D97}"/>
    <cellStyle name="Millares 2 2 4" xfId="48" xr:uid="{AA2170D6-61A0-440E-A20D-7529FDDC2097}"/>
    <cellStyle name="Millares 2 2 4 10" xfId="4026" xr:uid="{86993664-79D5-4FCA-8CBD-6866597C76FA}"/>
    <cellStyle name="Millares 2 2 4 2" xfId="99" xr:uid="{86CBCFFB-53D1-48E2-A3CA-EEC8C5D2AC97}"/>
    <cellStyle name="Millares 2 2 4 2 2" xfId="201" xr:uid="{C5FCD05C-E5C1-42C5-97EB-48D3B3F1234D}"/>
    <cellStyle name="Millares 2 2 4 2 2 2" xfId="507" xr:uid="{869D5EF3-2DC3-4604-A933-0EB0538B0AED}"/>
    <cellStyle name="Millares 2 2 4 2 2 2 2" xfId="1425" xr:uid="{0B17C4AE-8F75-4FFA-86F1-506770283E18}"/>
    <cellStyle name="Millares 2 2 4 2 2 2 2 2" xfId="3567" xr:uid="{8AC4DECD-5E30-4BF8-8152-97B90EC4B371}"/>
    <cellStyle name="Millares 2 2 4 2 2 2 2 2 2" xfId="7545" xr:uid="{51597DEE-A806-42CB-96AF-D0923953FC97}"/>
    <cellStyle name="Millares 2 2 4 2 2 2 2 3" xfId="5403" xr:uid="{A7A03B69-1730-4A5B-B01D-1985E026B1A5}"/>
    <cellStyle name="Millares 2 2 4 2 2 2 3" xfId="2649" xr:uid="{C3E6C1CE-6C1C-4904-BA2E-23421B2245D5}"/>
    <cellStyle name="Millares 2 2 4 2 2 2 3 2" xfId="6627" xr:uid="{F4DF4C8E-EF92-45B1-9F33-921970B0E833}"/>
    <cellStyle name="Millares 2 2 4 2 2 2 4" xfId="4485" xr:uid="{F94FC1A2-A6D1-43FF-8038-EB4C67AB4A28}"/>
    <cellStyle name="Millares 2 2 4 2 2 3" xfId="813" xr:uid="{1150B097-D589-4D06-B44B-DC7655373128}"/>
    <cellStyle name="Millares 2 2 4 2 2 3 2" xfId="1731" xr:uid="{1048E72D-A3B1-4008-AF4E-B3C020E847C9}"/>
    <cellStyle name="Millares 2 2 4 2 2 3 2 2" xfId="3873" xr:uid="{52E0CF2B-BFC0-4466-9F90-4A1EEAF63BDF}"/>
    <cellStyle name="Millares 2 2 4 2 2 3 2 2 2" xfId="7851" xr:uid="{107FA259-4668-4EB4-8921-3888A1935876}"/>
    <cellStyle name="Millares 2 2 4 2 2 3 2 3" xfId="5709" xr:uid="{12C8B464-74FF-4405-92CA-9916AE69E2B5}"/>
    <cellStyle name="Millares 2 2 4 2 2 3 3" xfId="2955" xr:uid="{057BA2C1-C892-4D20-B038-A8232C441C7C}"/>
    <cellStyle name="Millares 2 2 4 2 2 3 3 2" xfId="6933" xr:uid="{0E270283-8568-4857-90B2-4C53906A993F}"/>
    <cellStyle name="Millares 2 2 4 2 2 3 4" xfId="4791" xr:uid="{F492E184-3BDA-4953-87CE-777820327929}"/>
    <cellStyle name="Millares 2 2 4 2 2 4" xfId="1119" xr:uid="{9B3A2A5F-7EB9-4422-8E4D-B69BBA07C5E2}"/>
    <cellStyle name="Millares 2 2 4 2 2 4 2" xfId="3261" xr:uid="{B5947CF9-A59E-45B0-A6E9-1288DAEAC303}"/>
    <cellStyle name="Millares 2 2 4 2 2 4 2 2" xfId="7239" xr:uid="{153DE4FB-562E-470C-9FA5-32DEB28A125B}"/>
    <cellStyle name="Millares 2 2 4 2 2 4 3" xfId="5097" xr:uid="{374DF7BE-AAEE-46AA-89AF-CD4F65361154}"/>
    <cellStyle name="Millares 2 2 4 2 2 5" xfId="2037" xr:uid="{DD9C4BA1-F377-41BB-8D6D-02AF96AB4385}"/>
    <cellStyle name="Millares 2 2 4 2 2 5 2" xfId="6015" xr:uid="{4356F608-5ACF-4A5A-9FFC-0846D0464BE1}"/>
    <cellStyle name="Millares 2 2 4 2 2 6" xfId="2343" xr:uid="{1ACC5CEA-25A4-40E1-9E87-CEE12E9DEBB4}"/>
    <cellStyle name="Millares 2 2 4 2 2 6 2" xfId="6321" xr:uid="{DB6CA850-17F6-43F4-A45A-42B0D735C1BF}"/>
    <cellStyle name="Millares 2 2 4 2 2 7" xfId="4179" xr:uid="{EFFD35E1-DCFB-447A-96E1-F2E3135192C7}"/>
    <cellStyle name="Millares 2 2 4 2 3" xfId="303" xr:uid="{9E30C9A1-8E87-4329-B2C2-F7ADFA47751D}"/>
    <cellStyle name="Millares 2 2 4 2 3 2" xfId="609" xr:uid="{3621F269-DF43-4A6D-88CD-AD7503774C42}"/>
    <cellStyle name="Millares 2 2 4 2 3 2 2" xfId="1527" xr:uid="{B05E8902-17A4-4265-A7A5-DF48CD073CBA}"/>
    <cellStyle name="Millares 2 2 4 2 3 2 2 2" xfId="3669" xr:uid="{DADA549B-BBDE-4616-8FB8-AA9201ACEA20}"/>
    <cellStyle name="Millares 2 2 4 2 3 2 2 2 2" xfId="7647" xr:uid="{A139B85B-63A4-4CAA-A68F-268D24288E1A}"/>
    <cellStyle name="Millares 2 2 4 2 3 2 2 3" xfId="5505" xr:uid="{5338B406-1B58-44BB-BA49-3646DAE84C83}"/>
    <cellStyle name="Millares 2 2 4 2 3 2 3" xfId="2751" xr:uid="{A65DE601-06F9-495C-8AE2-3D769E664198}"/>
    <cellStyle name="Millares 2 2 4 2 3 2 3 2" xfId="6729" xr:uid="{F48E6685-596C-49FE-B532-290CF0F8A9B5}"/>
    <cellStyle name="Millares 2 2 4 2 3 2 4" xfId="4587" xr:uid="{67B499DB-FA61-4745-BF3E-C1A546CED72F}"/>
    <cellStyle name="Millares 2 2 4 2 3 3" xfId="915" xr:uid="{95D469F1-30DE-42FD-AF38-D039FF888644}"/>
    <cellStyle name="Millares 2 2 4 2 3 3 2" xfId="1833" xr:uid="{4E958E16-D2AB-428F-8AB1-0624486DDC1A}"/>
    <cellStyle name="Millares 2 2 4 2 3 3 2 2" xfId="3975" xr:uid="{CFEB65DF-4989-4E9C-9397-7C85F9ADC508}"/>
    <cellStyle name="Millares 2 2 4 2 3 3 2 2 2" xfId="7953" xr:uid="{07B4D18E-6053-4D65-B719-484CE1389915}"/>
    <cellStyle name="Millares 2 2 4 2 3 3 2 3" xfId="5811" xr:uid="{5E00AFEC-084E-429D-9086-87D44735DF37}"/>
    <cellStyle name="Millares 2 2 4 2 3 3 3" xfId="3057" xr:uid="{5F7A54F2-52C3-4F8E-8C5D-9A288654F163}"/>
    <cellStyle name="Millares 2 2 4 2 3 3 3 2" xfId="7035" xr:uid="{B6ECC12D-B9D8-457D-83D9-BBDA42B38434}"/>
    <cellStyle name="Millares 2 2 4 2 3 3 4" xfId="4893" xr:uid="{861ABD30-15EA-496B-9F33-F2996903E103}"/>
    <cellStyle name="Millares 2 2 4 2 3 4" xfId="1221" xr:uid="{5DB8980E-5B87-440B-BD5B-1C8EF4117A79}"/>
    <cellStyle name="Millares 2 2 4 2 3 4 2" xfId="3363" xr:uid="{B7D63180-5AB0-473C-88BE-FBB779270E54}"/>
    <cellStyle name="Millares 2 2 4 2 3 4 2 2" xfId="7341" xr:uid="{E659A887-76C3-4234-A125-220B2E41C0E2}"/>
    <cellStyle name="Millares 2 2 4 2 3 4 3" xfId="5199" xr:uid="{E87071E3-64CE-4E52-989C-F03863D0D3DE}"/>
    <cellStyle name="Millares 2 2 4 2 3 5" xfId="2139" xr:uid="{1A85BF4C-B61D-48BC-82A9-E3D032894AFA}"/>
    <cellStyle name="Millares 2 2 4 2 3 5 2" xfId="6117" xr:uid="{5C0E695E-DAB5-4559-AB3A-FF6EE08BD0CC}"/>
    <cellStyle name="Millares 2 2 4 2 3 6" xfId="2445" xr:uid="{856830C5-61A1-4C92-978E-3506FB0B98C5}"/>
    <cellStyle name="Millares 2 2 4 2 3 6 2" xfId="6423" xr:uid="{A46A5B6E-28FD-4A35-B3E4-27170FB26DE4}"/>
    <cellStyle name="Millares 2 2 4 2 3 7" xfId="4281" xr:uid="{044FDB57-2A3B-4CBB-A50C-46B047B697A1}"/>
    <cellStyle name="Millares 2 2 4 2 4" xfId="405" xr:uid="{0C2AC7B2-8958-4E1E-86F1-F7A2EF8F02A9}"/>
    <cellStyle name="Millares 2 2 4 2 4 2" xfId="1323" xr:uid="{5C88F03F-60BD-4F70-ACE8-A79742302AF8}"/>
    <cellStyle name="Millares 2 2 4 2 4 2 2" xfId="3465" xr:uid="{374F738A-972D-450A-B2C6-168899153A3A}"/>
    <cellStyle name="Millares 2 2 4 2 4 2 2 2" xfId="7443" xr:uid="{2F19DA0A-A470-425A-B0BF-85307C6053A6}"/>
    <cellStyle name="Millares 2 2 4 2 4 2 3" xfId="5301" xr:uid="{A532DCA8-F322-477B-ADDF-00776F4B2F8C}"/>
    <cellStyle name="Millares 2 2 4 2 4 3" xfId="2547" xr:uid="{1AD3D703-379B-4128-9A29-08CBF7D3FC31}"/>
    <cellStyle name="Millares 2 2 4 2 4 3 2" xfId="6525" xr:uid="{9183C260-21B6-45C2-8993-90A0DFCAA720}"/>
    <cellStyle name="Millares 2 2 4 2 4 4" xfId="4383" xr:uid="{DCEE87F4-324D-424C-A270-B7ACC46C763C}"/>
    <cellStyle name="Millares 2 2 4 2 5" xfId="711" xr:uid="{D9FBEFE0-801B-4162-99BE-4BA3AA756BFC}"/>
    <cellStyle name="Millares 2 2 4 2 5 2" xfId="1629" xr:uid="{E496539B-F865-4374-919F-C4BCC31A2E48}"/>
    <cellStyle name="Millares 2 2 4 2 5 2 2" xfId="3771" xr:uid="{ADE7E4FA-5A7A-420B-8A8A-BE0BA0C3A3B1}"/>
    <cellStyle name="Millares 2 2 4 2 5 2 2 2" xfId="7749" xr:uid="{C3FB557E-C0E4-436C-A6B9-274D3B57AE50}"/>
    <cellStyle name="Millares 2 2 4 2 5 2 3" xfId="5607" xr:uid="{B1D630F0-EB75-4C23-81E9-4F9F7EFEA9D5}"/>
    <cellStyle name="Millares 2 2 4 2 5 3" xfId="2853" xr:uid="{C958318B-A6EA-4BEB-8F78-B89BC761E5C4}"/>
    <cellStyle name="Millares 2 2 4 2 5 3 2" xfId="6831" xr:uid="{C19444BE-9D38-4055-B58D-BF43EFB9923A}"/>
    <cellStyle name="Millares 2 2 4 2 5 4" xfId="4689" xr:uid="{269BF18F-A9D9-4210-AE55-52FB0041936F}"/>
    <cellStyle name="Millares 2 2 4 2 6" xfId="1017" xr:uid="{8418E838-63D5-4381-A542-74E82782F8CC}"/>
    <cellStyle name="Millares 2 2 4 2 6 2" xfId="3159" xr:uid="{05A730F0-481B-405A-BDD4-C0CE0311ACC1}"/>
    <cellStyle name="Millares 2 2 4 2 6 2 2" xfId="7137" xr:uid="{E6928A1A-3BC2-4EEE-A224-8AD847FF17A5}"/>
    <cellStyle name="Millares 2 2 4 2 6 3" xfId="4995" xr:uid="{C7A84143-DB05-407C-8859-2C708F2D4CA0}"/>
    <cellStyle name="Millares 2 2 4 2 7" xfId="1935" xr:uid="{F748A3E8-B3D1-4900-AE90-FA02D1F0FCA3}"/>
    <cellStyle name="Millares 2 2 4 2 7 2" xfId="5913" xr:uid="{C5DEFA27-9610-44BC-A3A2-0D8AF7F5A1E5}"/>
    <cellStyle name="Millares 2 2 4 2 8" xfId="2241" xr:uid="{7A1B10C2-1092-4931-BD9D-1005F79B0077}"/>
    <cellStyle name="Millares 2 2 4 2 8 2" xfId="6219" xr:uid="{66EB1AD2-2858-49A9-932F-24FB73DADE98}"/>
    <cellStyle name="Millares 2 2 4 2 9" xfId="4077" xr:uid="{CB1579E6-A044-4A19-A55B-B4A5524CA8CD}"/>
    <cellStyle name="Millares 2 2 4 3" xfId="150" xr:uid="{4F49BBA6-449A-43A9-9B7B-884C2958C3CC}"/>
    <cellStyle name="Millares 2 2 4 3 2" xfId="456" xr:uid="{B5DF0A53-6D4A-43D8-AF44-748A17288D28}"/>
    <cellStyle name="Millares 2 2 4 3 2 2" xfId="1374" xr:uid="{AD70E40A-CDA3-4A4F-9D36-FA6306229C9B}"/>
    <cellStyle name="Millares 2 2 4 3 2 2 2" xfId="3516" xr:uid="{E9D88677-06CD-4387-A3FF-BE0B71BC8DCB}"/>
    <cellStyle name="Millares 2 2 4 3 2 2 2 2" xfId="7494" xr:uid="{22D536C7-5CB2-4819-A8D7-426DCF85ADE5}"/>
    <cellStyle name="Millares 2 2 4 3 2 2 3" xfId="5352" xr:uid="{8C212E55-E141-4B3F-A7DA-2F90A7AEDC8A}"/>
    <cellStyle name="Millares 2 2 4 3 2 3" xfId="2598" xr:uid="{D2B4C447-F32A-4427-B9CF-D3F391C197D8}"/>
    <cellStyle name="Millares 2 2 4 3 2 3 2" xfId="6576" xr:uid="{C898BD1F-590B-4638-88BF-463AB100680D}"/>
    <cellStyle name="Millares 2 2 4 3 2 4" xfId="4434" xr:uid="{3D6FD867-BFD1-488D-82AC-0F1316A1E340}"/>
    <cellStyle name="Millares 2 2 4 3 3" xfId="762" xr:uid="{EB4EFDE4-C73E-4BD0-B31B-4B8617164125}"/>
    <cellStyle name="Millares 2 2 4 3 3 2" xfId="1680" xr:uid="{ECB2E197-A938-4EF1-B9BC-4B6DD0817BE3}"/>
    <cellStyle name="Millares 2 2 4 3 3 2 2" xfId="3822" xr:uid="{30EF3DC5-D846-4BBC-BB0C-AF4748C990DE}"/>
    <cellStyle name="Millares 2 2 4 3 3 2 2 2" xfId="7800" xr:uid="{1CDA27C0-A89B-475D-B1E2-B04B6049685F}"/>
    <cellStyle name="Millares 2 2 4 3 3 2 3" xfId="5658" xr:uid="{FFE79231-5FF2-453B-BC45-4361E074E821}"/>
    <cellStyle name="Millares 2 2 4 3 3 3" xfId="2904" xr:uid="{BFE055B5-1C6B-4348-9D0C-95A02AD28188}"/>
    <cellStyle name="Millares 2 2 4 3 3 3 2" xfId="6882" xr:uid="{2A0920F6-5563-4A06-9305-E62BF6B8D858}"/>
    <cellStyle name="Millares 2 2 4 3 3 4" xfId="4740" xr:uid="{C92DC1B7-2F80-40C5-B2D4-7AFE66EFD253}"/>
    <cellStyle name="Millares 2 2 4 3 4" xfId="1068" xr:uid="{B601E5C3-B9FE-4602-88C8-2D66DFA06FA6}"/>
    <cellStyle name="Millares 2 2 4 3 4 2" xfId="3210" xr:uid="{86F36533-D763-4CE5-B772-F839E82C5464}"/>
    <cellStyle name="Millares 2 2 4 3 4 2 2" xfId="7188" xr:uid="{DD284F89-ED1B-44B9-9AA4-825F79EF4533}"/>
    <cellStyle name="Millares 2 2 4 3 4 3" xfId="5046" xr:uid="{ED7E4985-39CE-4EA8-9A79-CC628C17F276}"/>
    <cellStyle name="Millares 2 2 4 3 5" xfId="1986" xr:uid="{BD103A6C-F6CB-4046-8AE8-C8812FD64B0D}"/>
    <cellStyle name="Millares 2 2 4 3 5 2" xfId="5964" xr:uid="{60620E5B-251C-47CD-919D-42C286D85216}"/>
    <cellStyle name="Millares 2 2 4 3 6" xfId="2292" xr:uid="{A08636B7-A416-4686-BFAF-7EB1444AB00D}"/>
    <cellStyle name="Millares 2 2 4 3 6 2" xfId="6270" xr:uid="{82CA51D5-984A-4720-8D68-6068222FDEF4}"/>
    <cellStyle name="Millares 2 2 4 3 7" xfId="4128" xr:uid="{E007EC06-18B6-4374-B6DB-EF737FC7408C}"/>
    <cellStyle name="Millares 2 2 4 4" xfId="252" xr:uid="{D9CFF50E-994C-42E2-BDE9-F5FE132598D0}"/>
    <cellStyle name="Millares 2 2 4 4 2" xfId="558" xr:uid="{74A2F129-868E-4F8A-8909-B4FDF7CF5DA0}"/>
    <cellStyle name="Millares 2 2 4 4 2 2" xfId="1476" xr:uid="{C6147A68-2315-424E-A834-C3997E34E97B}"/>
    <cellStyle name="Millares 2 2 4 4 2 2 2" xfId="3618" xr:uid="{450ACFD3-267D-4D49-83CC-9D59A92E5BEB}"/>
    <cellStyle name="Millares 2 2 4 4 2 2 2 2" xfId="7596" xr:uid="{36129B98-BDA8-44E5-9370-5A2635C232DF}"/>
    <cellStyle name="Millares 2 2 4 4 2 2 3" xfId="5454" xr:uid="{3C7CDB92-4D76-4905-931A-23BD402D679E}"/>
    <cellStyle name="Millares 2 2 4 4 2 3" xfId="2700" xr:uid="{38896F88-E008-4A76-9184-B4412D5340CD}"/>
    <cellStyle name="Millares 2 2 4 4 2 3 2" xfId="6678" xr:uid="{FCF7DE9B-AA53-459C-A9FE-DFEE941DDB7B}"/>
    <cellStyle name="Millares 2 2 4 4 2 4" xfId="4536" xr:uid="{C7C4313A-B005-44E7-90D7-9CA36B9A8397}"/>
    <cellStyle name="Millares 2 2 4 4 3" xfId="864" xr:uid="{551F1A6F-CB60-4606-B8B0-FB6A220B1538}"/>
    <cellStyle name="Millares 2 2 4 4 3 2" xfId="1782" xr:uid="{0C595B66-C94A-44B3-8843-F6692F1E9167}"/>
    <cellStyle name="Millares 2 2 4 4 3 2 2" xfId="3924" xr:uid="{D29E6E84-8475-4597-92A8-505643A51511}"/>
    <cellStyle name="Millares 2 2 4 4 3 2 2 2" xfId="7902" xr:uid="{E4762ACD-9DA9-41FC-B970-07CB85D21AD9}"/>
    <cellStyle name="Millares 2 2 4 4 3 2 3" xfId="5760" xr:uid="{A07EA929-4970-4D00-A193-E31B836718D0}"/>
    <cellStyle name="Millares 2 2 4 4 3 3" xfId="3006" xr:uid="{70CF02C4-E60F-4B58-A643-D7088A876EF2}"/>
    <cellStyle name="Millares 2 2 4 4 3 3 2" xfId="6984" xr:uid="{DFEAD195-9B4B-4F4D-B130-B4E016EAA4B5}"/>
    <cellStyle name="Millares 2 2 4 4 3 4" xfId="4842" xr:uid="{CB9B5E89-7FFB-4C8A-81FD-1954CACB84C2}"/>
    <cellStyle name="Millares 2 2 4 4 4" xfId="1170" xr:uid="{D4F79D82-951C-4EF0-863C-1F4985BB920D}"/>
    <cellStyle name="Millares 2 2 4 4 4 2" xfId="3312" xr:uid="{A743116F-5E9A-4FA1-B21F-F96C356AED87}"/>
    <cellStyle name="Millares 2 2 4 4 4 2 2" xfId="7290" xr:uid="{CB2DD7A3-9F86-4B66-BC96-4BF82601662B}"/>
    <cellStyle name="Millares 2 2 4 4 4 3" xfId="5148" xr:uid="{AF75F990-9D56-4A0E-B16A-74D8CBCAE71D}"/>
    <cellStyle name="Millares 2 2 4 4 5" xfId="2088" xr:uid="{31CFF621-D4B6-4752-92E7-C63A8CFD8BA9}"/>
    <cellStyle name="Millares 2 2 4 4 5 2" xfId="6066" xr:uid="{AB4B3A53-B33F-4517-8718-CF4287DAC30D}"/>
    <cellStyle name="Millares 2 2 4 4 6" xfId="2394" xr:uid="{0B8E3383-0E2D-49AD-836F-3A91E9F600D9}"/>
    <cellStyle name="Millares 2 2 4 4 6 2" xfId="6372" xr:uid="{97227464-6D5C-4C21-8EFA-D21EB925C897}"/>
    <cellStyle name="Millares 2 2 4 4 7" xfId="4230" xr:uid="{E8362904-1A02-4EA0-A9CB-DB39BDD3307B}"/>
    <cellStyle name="Millares 2 2 4 5" xfId="354" xr:uid="{C680CC04-144F-4952-A2E6-4941B057B380}"/>
    <cellStyle name="Millares 2 2 4 5 2" xfId="1272" xr:uid="{D70C2096-AABD-4089-A7DC-19F9837E333B}"/>
    <cellStyle name="Millares 2 2 4 5 2 2" xfId="3414" xr:uid="{A6528B66-6990-4CC0-B27C-F0AEDFA6CA04}"/>
    <cellStyle name="Millares 2 2 4 5 2 2 2" xfId="7392" xr:uid="{C19FA8F8-6520-48D7-87D1-B674EB48D4F2}"/>
    <cellStyle name="Millares 2 2 4 5 2 3" xfId="5250" xr:uid="{5331EB5C-B755-48A3-86A3-9536370BB5E1}"/>
    <cellStyle name="Millares 2 2 4 5 3" xfId="2496" xr:uid="{085A516E-6C95-4147-A94F-0D9A22D2C5C3}"/>
    <cellStyle name="Millares 2 2 4 5 3 2" xfId="6474" xr:uid="{D3988592-B4FE-4710-A180-CEDEACB454A4}"/>
    <cellStyle name="Millares 2 2 4 5 4" xfId="4332" xr:uid="{73917A0E-071A-46D0-8BEC-669283ECD848}"/>
    <cellStyle name="Millares 2 2 4 6" xfId="660" xr:uid="{2F5BE9B4-09B8-46D4-ADE2-E2D667FCB229}"/>
    <cellStyle name="Millares 2 2 4 6 2" xfId="1578" xr:uid="{975AC9F2-1627-4B82-8516-315FEAF74CBA}"/>
    <cellStyle name="Millares 2 2 4 6 2 2" xfId="3720" xr:uid="{35099FD5-10CF-4F90-B062-535DB76122C8}"/>
    <cellStyle name="Millares 2 2 4 6 2 2 2" xfId="7698" xr:uid="{884298C3-B081-46D0-BA9B-85722B11B6D9}"/>
    <cellStyle name="Millares 2 2 4 6 2 3" xfId="5556" xr:uid="{805A60F2-EA87-4048-B2A5-5552DF967F5C}"/>
    <cellStyle name="Millares 2 2 4 6 3" xfId="2802" xr:uid="{806E4893-9164-4CFE-AD83-51C66153DA1E}"/>
    <cellStyle name="Millares 2 2 4 6 3 2" xfId="6780" xr:uid="{139C2826-9F08-4AE3-9443-C718CF588953}"/>
    <cellStyle name="Millares 2 2 4 6 4" xfId="4638" xr:uid="{AF4A4A5E-E4F9-47A5-BBE2-E93DB03B7575}"/>
    <cellStyle name="Millares 2 2 4 7" xfId="966" xr:uid="{69552EE2-896C-4CBE-BECA-D366E4EBE749}"/>
    <cellStyle name="Millares 2 2 4 7 2" xfId="3108" xr:uid="{73D2F088-40DF-40B6-8A56-8DD2A68445A3}"/>
    <cellStyle name="Millares 2 2 4 7 2 2" xfId="7086" xr:uid="{09910295-BBA8-45E6-89FF-EB209B921C64}"/>
    <cellStyle name="Millares 2 2 4 7 3" xfId="4944" xr:uid="{0EEB2E51-0B94-4603-A06C-C1B1E83FE746}"/>
    <cellStyle name="Millares 2 2 4 8" xfId="1884" xr:uid="{F345E2EC-CEB9-46F1-A99C-FE04499A043E}"/>
    <cellStyle name="Millares 2 2 4 8 2" xfId="5862" xr:uid="{9221114E-8EEE-4701-A068-A5DD447BAF42}"/>
    <cellStyle name="Millares 2 2 4 9" xfId="2190" xr:uid="{96568D59-73BA-423A-9DAC-74F531112304}"/>
    <cellStyle name="Millares 2 2 4 9 2" xfId="6168" xr:uid="{73849F86-6E38-4B36-99C1-C55B31471588}"/>
    <cellStyle name="Millares 2 2 5" xfId="65" xr:uid="{57CDA77E-1F7A-4A65-BD09-BB01A28AAFA2}"/>
    <cellStyle name="Millares 2 2 5 2" xfId="167" xr:uid="{315D826D-839B-4D84-94F5-4BB101998261}"/>
    <cellStyle name="Millares 2 2 5 2 2" xfId="473" xr:uid="{555E112E-F4EC-43FC-80B2-8E19F90C8CF3}"/>
    <cellStyle name="Millares 2 2 5 2 2 2" xfId="1391" xr:uid="{8F8FD0F2-7706-46BD-B710-7F1643EF8818}"/>
    <cellStyle name="Millares 2 2 5 2 2 2 2" xfId="3533" xr:uid="{5E1B6282-CB77-4F8B-B1E1-A7E03B79763B}"/>
    <cellStyle name="Millares 2 2 5 2 2 2 2 2" xfId="7511" xr:uid="{41021AC4-18B5-4D10-BD2F-8B50BEE58E2C}"/>
    <cellStyle name="Millares 2 2 5 2 2 2 3" xfId="5369" xr:uid="{0D7C891E-D3B3-4DED-BDF2-206E10C52FC4}"/>
    <cellStyle name="Millares 2 2 5 2 2 3" xfId="2615" xr:uid="{CA17C3CD-4E07-42B3-A27F-A41065E636E3}"/>
    <cellStyle name="Millares 2 2 5 2 2 3 2" xfId="6593" xr:uid="{456361D0-AADA-4B71-80A3-A956B64395AE}"/>
    <cellStyle name="Millares 2 2 5 2 2 4" xfId="4451" xr:uid="{24A473DE-1FAB-4905-8651-17452DD5EE45}"/>
    <cellStyle name="Millares 2 2 5 2 3" xfId="779" xr:uid="{0447FA22-F7FC-4463-AEA4-0E86713C8939}"/>
    <cellStyle name="Millares 2 2 5 2 3 2" xfId="1697" xr:uid="{68561C6C-2EEA-4F26-80FF-3AAA045F8383}"/>
    <cellStyle name="Millares 2 2 5 2 3 2 2" xfId="3839" xr:uid="{7AE2F531-0632-424F-B00D-B48F2815A4A2}"/>
    <cellStyle name="Millares 2 2 5 2 3 2 2 2" xfId="7817" xr:uid="{36D8681C-0CDC-4B2A-A992-5DE7DC206739}"/>
    <cellStyle name="Millares 2 2 5 2 3 2 3" xfId="5675" xr:uid="{48BCD4CC-6F6A-4569-A310-AC77EFFAE29F}"/>
    <cellStyle name="Millares 2 2 5 2 3 3" xfId="2921" xr:uid="{22000C42-1068-427E-913C-C7405A536BE8}"/>
    <cellStyle name="Millares 2 2 5 2 3 3 2" xfId="6899" xr:uid="{B7CA6F3A-C44D-40FF-A2CF-C5F9E5A4A4F4}"/>
    <cellStyle name="Millares 2 2 5 2 3 4" xfId="4757" xr:uid="{A3C1764C-A029-4DC4-A5EE-505A02F24144}"/>
    <cellStyle name="Millares 2 2 5 2 4" xfId="1085" xr:uid="{E6217EFF-CE73-405B-ADF4-4793C5C73D62}"/>
    <cellStyle name="Millares 2 2 5 2 4 2" xfId="3227" xr:uid="{26380976-9346-4216-8BD4-6BE70EF86BAC}"/>
    <cellStyle name="Millares 2 2 5 2 4 2 2" xfId="7205" xr:uid="{CF57134A-59F0-4539-ABBC-D4AC56DB2128}"/>
    <cellStyle name="Millares 2 2 5 2 4 3" xfId="5063" xr:uid="{02152156-A225-49AD-B913-D1C7BDD312A0}"/>
    <cellStyle name="Millares 2 2 5 2 5" xfId="2003" xr:uid="{1369BBEA-0E5E-464B-A7A5-43664C974896}"/>
    <cellStyle name="Millares 2 2 5 2 5 2" xfId="5981" xr:uid="{1BD14511-62B9-4F77-AD08-AEB2F487CFC4}"/>
    <cellStyle name="Millares 2 2 5 2 6" xfId="2309" xr:uid="{A962B66E-1C3A-436A-9A33-07032E99A361}"/>
    <cellStyle name="Millares 2 2 5 2 6 2" xfId="6287" xr:uid="{716B25DA-EEBE-4A53-86A7-766880125015}"/>
    <cellStyle name="Millares 2 2 5 2 7" xfId="4145" xr:uid="{95ECDAF5-8C5C-43E5-85D9-CEEB1C2A0B70}"/>
    <cellStyle name="Millares 2 2 5 3" xfId="269" xr:uid="{B4DA7F23-09FA-47CB-85F4-5DF2A917F4B3}"/>
    <cellStyle name="Millares 2 2 5 3 2" xfId="575" xr:uid="{F9DD3EED-6CC2-40D6-8A24-F30521C3D101}"/>
    <cellStyle name="Millares 2 2 5 3 2 2" xfId="1493" xr:uid="{D671F4AA-764C-4916-864B-3F49B3CAC300}"/>
    <cellStyle name="Millares 2 2 5 3 2 2 2" xfId="3635" xr:uid="{28D276C3-1B6C-43BD-93B1-BE861BFEA5BD}"/>
    <cellStyle name="Millares 2 2 5 3 2 2 2 2" xfId="7613" xr:uid="{9284B6BF-9EB0-4DA7-9828-325B8EA8FE0A}"/>
    <cellStyle name="Millares 2 2 5 3 2 2 3" xfId="5471" xr:uid="{56823F36-2855-41A9-A13C-4CE24020B91A}"/>
    <cellStyle name="Millares 2 2 5 3 2 3" xfId="2717" xr:uid="{692F30B7-56BF-4BDD-A022-BFC0450A40E8}"/>
    <cellStyle name="Millares 2 2 5 3 2 3 2" xfId="6695" xr:uid="{F2658437-3030-4469-86F0-EE36A90B32DC}"/>
    <cellStyle name="Millares 2 2 5 3 2 4" xfId="4553" xr:uid="{DBF85268-09A0-4FC0-9766-97C2FC515207}"/>
    <cellStyle name="Millares 2 2 5 3 3" xfId="881" xr:uid="{D95F2BE8-AB92-4093-86D2-B1207AC4FD83}"/>
    <cellStyle name="Millares 2 2 5 3 3 2" xfId="1799" xr:uid="{A53DB473-C9AF-41C5-9F95-555EEBB5A053}"/>
    <cellStyle name="Millares 2 2 5 3 3 2 2" xfId="3941" xr:uid="{33E66C17-BBCD-40B5-96FA-3D18C506EF3C}"/>
    <cellStyle name="Millares 2 2 5 3 3 2 2 2" xfId="7919" xr:uid="{B90A49FE-A661-4C68-843A-E10B91ABD217}"/>
    <cellStyle name="Millares 2 2 5 3 3 2 3" xfId="5777" xr:uid="{CCDA0C27-C3F3-4AF8-A00E-BA5C7A594A36}"/>
    <cellStyle name="Millares 2 2 5 3 3 3" xfId="3023" xr:uid="{EF58C4AD-8EC9-4B7C-A8A4-8BCAE77BFF3F}"/>
    <cellStyle name="Millares 2 2 5 3 3 3 2" xfId="7001" xr:uid="{25FBA157-6E2F-4A17-BB64-AE8FD27E2954}"/>
    <cellStyle name="Millares 2 2 5 3 3 4" xfId="4859" xr:uid="{A6089C97-69AD-45D0-87BB-AEB3BECB1FD4}"/>
    <cellStyle name="Millares 2 2 5 3 4" xfId="1187" xr:uid="{44E1DB61-D3F8-4B80-88AE-7BDBA5C6C849}"/>
    <cellStyle name="Millares 2 2 5 3 4 2" xfId="3329" xr:uid="{8CA29CC5-1406-41AE-8AE3-ADDE7D222C7D}"/>
    <cellStyle name="Millares 2 2 5 3 4 2 2" xfId="7307" xr:uid="{93B79479-756D-403A-92B3-D925C7F7236F}"/>
    <cellStyle name="Millares 2 2 5 3 4 3" xfId="5165" xr:uid="{A60B4EF4-67F5-4303-842B-84B2E28D8171}"/>
    <cellStyle name="Millares 2 2 5 3 5" xfId="2105" xr:uid="{4FA430BC-DFDC-4E3F-8F0D-B18CB2BB89BF}"/>
    <cellStyle name="Millares 2 2 5 3 5 2" xfId="6083" xr:uid="{33491C81-DA38-4EF0-898B-0E90149B1810}"/>
    <cellStyle name="Millares 2 2 5 3 6" xfId="2411" xr:uid="{10569428-E249-4FA2-B207-366FFBC7517A}"/>
    <cellStyle name="Millares 2 2 5 3 6 2" xfId="6389" xr:uid="{C1567D38-8097-449C-B687-A48061933F38}"/>
    <cellStyle name="Millares 2 2 5 3 7" xfId="4247" xr:uid="{499A8229-4F2D-4ACB-B580-F501154C2875}"/>
    <cellStyle name="Millares 2 2 5 4" xfId="371" xr:uid="{7CBD424B-A538-4E2C-9399-4574385E46A4}"/>
    <cellStyle name="Millares 2 2 5 4 2" xfId="1289" xr:uid="{624671BD-388E-4126-A4BF-EE77D5467AC9}"/>
    <cellStyle name="Millares 2 2 5 4 2 2" xfId="3431" xr:uid="{96DE1555-FF87-4505-AFA8-30027D8C6A5F}"/>
    <cellStyle name="Millares 2 2 5 4 2 2 2" xfId="7409" xr:uid="{71770CE4-6ABC-42A5-97E5-7F3784E1C1AB}"/>
    <cellStyle name="Millares 2 2 5 4 2 3" xfId="5267" xr:uid="{1131A61B-C67F-40DD-B215-21CED402D029}"/>
    <cellStyle name="Millares 2 2 5 4 3" xfId="2513" xr:uid="{A1208461-A9F0-4AEF-B5E7-F29CE43DA20A}"/>
    <cellStyle name="Millares 2 2 5 4 3 2" xfId="6491" xr:uid="{7F4BE3A3-6CD8-46AA-9583-81373BA2071C}"/>
    <cellStyle name="Millares 2 2 5 4 4" xfId="4349" xr:uid="{4831E599-ED66-4B1A-82C4-F70C525C11A5}"/>
    <cellStyle name="Millares 2 2 5 5" xfId="677" xr:uid="{80A78B42-985A-4D17-B752-5EF656FFB7CF}"/>
    <cellStyle name="Millares 2 2 5 5 2" xfId="1595" xr:uid="{69B225EE-8B0B-4A17-905D-68B151ACB697}"/>
    <cellStyle name="Millares 2 2 5 5 2 2" xfId="3737" xr:uid="{A243BE48-CAC3-4A73-9F9F-CCE66A89DDB8}"/>
    <cellStyle name="Millares 2 2 5 5 2 2 2" xfId="7715" xr:uid="{4C9598FF-14C0-40D1-AFC8-8F16519148D3}"/>
    <cellStyle name="Millares 2 2 5 5 2 3" xfId="5573" xr:uid="{93559A19-7D03-4F72-911E-BF52ED8466E8}"/>
    <cellStyle name="Millares 2 2 5 5 3" xfId="2819" xr:uid="{7EA6A41B-35F3-47E6-B82C-693460015A0F}"/>
    <cellStyle name="Millares 2 2 5 5 3 2" xfId="6797" xr:uid="{4930B4B6-92C4-4CBC-8013-7927031DD651}"/>
    <cellStyle name="Millares 2 2 5 5 4" xfId="4655" xr:uid="{2D23B975-04F2-4173-B2BC-47861C0D1D48}"/>
    <cellStyle name="Millares 2 2 5 6" xfId="983" xr:uid="{0D781BD0-5751-4864-BAC1-122D01A92686}"/>
    <cellStyle name="Millares 2 2 5 6 2" xfId="3125" xr:uid="{A9043C7F-7160-4854-9311-6678293961EE}"/>
    <cellStyle name="Millares 2 2 5 6 2 2" xfId="7103" xr:uid="{2F80F216-F355-4A96-B27A-D822A219AE67}"/>
    <cellStyle name="Millares 2 2 5 6 3" xfId="4961" xr:uid="{7F8AF6A7-DE16-4E76-BACD-AF36215E124B}"/>
    <cellStyle name="Millares 2 2 5 7" xfId="1901" xr:uid="{17DB9D56-C136-44BE-A741-A8814B0F5693}"/>
    <cellStyle name="Millares 2 2 5 7 2" xfId="5879" xr:uid="{82E21E9A-AAC9-47A4-88B2-7DF0173717DB}"/>
    <cellStyle name="Millares 2 2 5 8" xfId="2207" xr:uid="{2226A286-1B4B-4B4A-8499-E06F492D58DC}"/>
    <cellStyle name="Millares 2 2 5 8 2" xfId="6185" xr:uid="{2ED5D179-04CC-4A9F-A0A8-1224B1C4E1D8}"/>
    <cellStyle name="Millares 2 2 5 9" xfId="4043" xr:uid="{17D03B72-C9CC-4380-B1BD-0CD60F711C07}"/>
    <cellStyle name="Millares 2 2 6" xfId="116" xr:uid="{8707AC66-223D-4B6C-BC9E-661B580EA9A3}"/>
    <cellStyle name="Millares 2 2 6 2" xfId="422" xr:uid="{268F1759-7BBC-499A-B73E-164E095EC2B6}"/>
    <cellStyle name="Millares 2 2 6 2 2" xfId="1340" xr:uid="{04D10E48-F7B5-4797-8218-ABFD20F710AD}"/>
    <cellStyle name="Millares 2 2 6 2 2 2" xfId="3482" xr:uid="{F99AA960-9830-4B64-A5FB-52A7DF40F1DE}"/>
    <cellStyle name="Millares 2 2 6 2 2 2 2" xfId="7460" xr:uid="{13AC9853-1278-4F5C-8CAF-70E7BB216B4A}"/>
    <cellStyle name="Millares 2 2 6 2 2 3" xfId="5318" xr:uid="{A98A0460-E32F-4117-A9A3-7CE0CC0AFF11}"/>
    <cellStyle name="Millares 2 2 6 2 3" xfId="2564" xr:uid="{944ED9A6-498A-4A02-A3CF-249F9F560969}"/>
    <cellStyle name="Millares 2 2 6 2 3 2" xfId="6542" xr:uid="{0721FC7C-F578-4226-B456-DFC89395B6D9}"/>
    <cellStyle name="Millares 2 2 6 2 4" xfId="4400" xr:uid="{950D48D2-609A-451F-A401-BA99EB9C6333}"/>
    <cellStyle name="Millares 2 2 6 3" xfId="728" xr:uid="{D698FBB7-FEFB-427A-8B09-B4296B99C9B9}"/>
    <cellStyle name="Millares 2 2 6 3 2" xfId="1646" xr:uid="{48DBF3C0-F001-4A97-BBD6-231BF4198513}"/>
    <cellStyle name="Millares 2 2 6 3 2 2" xfId="3788" xr:uid="{A6EFE464-019C-4175-A0C4-019ED6FD3EC2}"/>
    <cellStyle name="Millares 2 2 6 3 2 2 2" xfId="7766" xr:uid="{D3A19557-76F2-4CA7-95F4-A43FB75E1696}"/>
    <cellStyle name="Millares 2 2 6 3 2 3" xfId="5624" xr:uid="{6376EA0F-AA8E-4528-9B30-6674CDD29088}"/>
    <cellStyle name="Millares 2 2 6 3 3" xfId="2870" xr:uid="{7D1291AD-F9F9-48C8-8083-2EAF11DE3723}"/>
    <cellStyle name="Millares 2 2 6 3 3 2" xfId="6848" xr:uid="{FABBD8FC-83B9-4E12-A1F6-1A9DF632E5D6}"/>
    <cellStyle name="Millares 2 2 6 3 4" xfId="4706" xr:uid="{89CEFA79-9558-4FA5-B881-39E1899EC97B}"/>
    <cellStyle name="Millares 2 2 6 4" xfId="1034" xr:uid="{C9A0A191-834E-42C9-BD82-20D5D64BA219}"/>
    <cellStyle name="Millares 2 2 6 4 2" xfId="3176" xr:uid="{C103DE64-3372-4F67-B744-524E1B3654FD}"/>
    <cellStyle name="Millares 2 2 6 4 2 2" xfId="7154" xr:uid="{E9DD4745-E42D-4037-A398-42D622CCE029}"/>
    <cellStyle name="Millares 2 2 6 4 3" xfId="5012" xr:uid="{182D0CBE-6970-49F0-8B80-5D70E6463B51}"/>
    <cellStyle name="Millares 2 2 6 5" xfId="1952" xr:uid="{A72B96AC-25BA-4535-8147-CE2D458F4196}"/>
    <cellStyle name="Millares 2 2 6 5 2" xfId="5930" xr:uid="{BA6D3CEA-3448-4CF7-B8FF-C1426EA213FC}"/>
    <cellStyle name="Millares 2 2 6 6" xfId="2258" xr:uid="{6FBC0384-F47F-40DE-9166-EE6E93768534}"/>
    <cellStyle name="Millares 2 2 6 6 2" xfId="6236" xr:uid="{69D34A44-5A84-49C4-9429-557D65E42274}"/>
    <cellStyle name="Millares 2 2 6 7" xfId="4094" xr:uid="{056DA9D0-71C2-412F-938B-1FD2E387B2F0}"/>
    <cellStyle name="Millares 2 2 7" xfId="218" xr:uid="{93D44828-9F4C-4954-A86F-FCE8C2B9157B}"/>
    <cellStyle name="Millares 2 2 7 2" xfId="524" xr:uid="{6DEC2D6C-CB66-4421-8F92-EB8F9B349C23}"/>
    <cellStyle name="Millares 2 2 7 2 2" xfId="1442" xr:uid="{56BD6C9A-32C0-44C1-9FD7-31B447F9B721}"/>
    <cellStyle name="Millares 2 2 7 2 2 2" xfId="3584" xr:uid="{8606DE1E-E135-4B97-B383-E73260D0B065}"/>
    <cellStyle name="Millares 2 2 7 2 2 2 2" xfId="7562" xr:uid="{8DCDFEE6-89E0-4008-B9B6-82CBDDF6B0C9}"/>
    <cellStyle name="Millares 2 2 7 2 2 3" xfId="5420" xr:uid="{A30AD6A7-7574-4876-97A3-99EF8C97C3CF}"/>
    <cellStyle name="Millares 2 2 7 2 3" xfId="2666" xr:uid="{16290B6A-4B49-4BDC-9377-FBBF780829E4}"/>
    <cellStyle name="Millares 2 2 7 2 3 2" xfId="6644" xr:uid="{BA5F03A3-9434-4AD4-AD05-CE0359440927}"/>
    <cellStyle name="Millares 2 2 7 2 4" xfId="4502" xr:uid="{DF03A2DE-8E8E-45E0-B289-BBA999F22A0E}"/>
    <cellStyle name="Millares 2 2 7 3" xfId="830" xr:uid="{0901A454-2BED-4C64-BF28-6BAC0A44160C}"/>
    <cellStyle name="Millares 2 2 7 3 2" xfId="1748" xr:uid="{50E5A62C-7742-422A-8170-2907C0C9F0E8}"/>
    <cellStyle name="Millares 2 2 7 3 2 2" xfId="3890" xr:uid="{3DC178CD-4904-4011-9601-2BFE17255474}"/>
    <cellStyle name="Millares 2 2 7 3 2 2 2" xfId="7868" xr:uid="{397848EB-0FF0-444E-BD0B-F07A68272784}"/>
    <cellStyle name="Millares 2 2 7 3 2 3" xfId="5726" xr:uid="{9CA19C9C-34C0-40FE-B807-98D02AF53B8C}"/>
    <cellStyle name="Millares 2 2 7 3 3" xfId="2972" xr:uid="{C99CE907-D857-4E57-9DDD-DB885182ADFC}"/>
    <cellStyle name="Millares 2 2 7 3 3 2" xfId="6950" xr:uid="{4C167B23-0B81-4491-94E9-EB09CA5B8D5F}"/>
    <cellStyle name="Millares 2 2 7 3 4" xfId="4808" xr:uid="{757B2549-7B0A-4C53-8A1E-6C36BFEC73FC}"/>
    <cellStyle name="Millares 2 2 7 4" xfId="1136" xr:uid="{FEFB0ED3-63CA-4027-A057-0DC3DDF2D433}"/>
    <cellStyle name="Millares 2 2 7 4 2" xfId="3278" xr:uid="{8A185653-1038-49CA-8478-AEF17451DFAB}"/>
    <cellStyle name="Millares 2 2 7 4 2 2" xfId="7256" xr:uid="{93A49193-FDB7-43C7-AABB-CBF3E03A8559}"/>
    <cellStyle name="Millares 2 2 7 4 3" xfId="5114" xr:uid="{352CA441-0F79-465E-A9EC-9EFE28F7A576}"/>
    <cellStyle name="Millares 2 2 7 5" xfId="2054" xr:uid="{FECE583C-0CE5-4C25-ABE3-F37165F0A5EE}"/>
    <cellStyle name="Millares 2 2 7 5 2" xfId="6032" xr:uid="{17346FD5-A76D-49D0-A697-3E48ACA98B31}"/>
    <cellStyle name="Millares 2 2 7 6" xfId="2360" xr:uid="{0222053A-1B22-4FAF-8B0B-24CCF3E52009}"/>
    <cellStyle name="Millares 2 2 7 6 2" xfId="6338" xr:uid="{175CBBA4-05A9-4346-84A0-4E5D61DFB296}"/>
    <cellStyle name="Millares 2 2 7 7" xfId="4196" xr:uid="{92946B59-E2C3-48F0-BF7D-1997E3496642}"/>
    <cellStyle name="Millares 2 2 8" xfId="320" xr:uid="{A3FE1E6E-0FB3-4561-A23E-D6A935E0A282}"/>
    <cellStyle name="Millares 2 2 8 2" xfId="1238" xr:uid="{F9C94DDD-AE64-4309-83CE-FCA8FA9729ED}"/>
    <cellStyle name="Millares 2 2 8 2 2" xfId="3380" xr:uid="{6DA01C71-87D6-45C5-84FA-AACD0A3F70A6}"/>
    <cellStyle name="Millares 2 2 8 2 2 2" xfId="7358" xr:uid="{4A792B60-25F0-4CCF-A285-D1351391BC8D}"/>
    <cellStyle name="Millares 2 2 8 2 3" xfId="5216" xr:uid="{41CE86BB-CE5B-45DD-860C-DC4510054929}"/>
    <cellStyle name="Millares 2 2 8 3" xfId="2462" xr:uid="{F661839E-5B1A-4A4C-A255-BA42FCC2CBC3}"/>
    <cellStyle name="Millares 2 2 8 3 2" xfId="6440" xr:uid="{74F63D6E-B416-4CB4-B56A-2182AF657BA5}"/>
    <cellStyle name="Millares 2 2 8 4" xfId="4298" xr:uid="{2B1EA665-B899-4E8F-981F-42DE83C4DE87}"/>
    <cellStyle name="Millares 2 2 9" xfId="626" xr:uid="{C68D1C28-8C3E-472E-9220-970205F6C988}"/>
    <cellStyle name="Millares 2 2 9 2" xfId="1544" xr:uid="{2FA3DDDA-7DF8-4CF3-A7A9-F9CE630F7AE6}"/>
    <cellStyle name="Millares 2 2 9 2 2" xfId="3686" xr:uid="{5B32F55F-94DE-49C5-9C3C-ECA81D96F1F4}"/>
    <cellStyle name="Millares 2 2 9 2 2 2" xfId="7664" xr:uid="{9DBBE796-9CA0-42FA-AEB6-D7F68B5AC328}"/>
    <cellStyle name="Millares 2 2 9 2 3" xfId="5522" xr:uid="{746E3F91-2998-44E5-9954-B22997F23C7B}"/>
    <cellStyle name="Millares 2 2 9 3" xfId="2768" xr:uid="{ED3623D7-C937-4434-9531-1BC263AA7EC1}"/>
    <cellStyle name="Millares 2 2 9 3 2" xfId="6746" xr:uid="{DC617127-A7F9-4AFD-A894-3FF8409BB793}"/>
    <cellStyle name="Millares 2 2 9 4" xfId="4604" xr:uid="{56FDAC2C-0426-4E22-8EB3-AA10B73A45E7}"/>
    <cellStyle name="Millares 2 3" xfId="19" xr:uid="{B30EC8B5-3BF9-4508-BF87-FECEA5E1589C}"/>
    <cellStyle name="Millares 2 3 10" xfId="1855" xr:uid="{9917985D-1FAD-4570-97D4-2E61451C1F6E}"/>
    <cellStyle name="Millares 2 3 10 2" xfId="5833" xr:uid="{80029DD7-1A9C-4352-95C7-D80241D3FF54}"/>
    <cellStyle name="Millares 2 3 11" xfId="2161" xr:uid="{C2549EFF-F13D-496A-BF06-E9A0CA38354A}"/>
    <cellStyle name="Millares 2 3 11 2" xfId="6139" xr:uid="{43DE812B-03C3-4B64-8561-35B965BDFB07}"/>
    <cellStyle name="Millares 2 3 12" xfId="3997" xr:uid="{8B424E63-B4C3-4B8E-9013-6F2E992004F8}"/>
    <cellStyle name="Millares 2 3 2" xfId="36" xr:uid="{96B41907-929E-4CF4-AAE5-EDC9E990E867}"/>
    <cellStyle name="Millares 2 3 2 10" xfId="4014" xr:uid="{74C7520F-244C-47FA-A106-10C3C3668739}"/>
    <cellStyle name="Millares 2 3 2 2" xfId="87" xr:uid="{47E68041-4FCB-4A8B-95A9-E965147D1639}"/>
    <cellStyle name="Millares 2 3 2 2 2" xfId="189" xr:uid="{BE7CCE14-4FAC-43D1-B1CE-CDD5C078D723}"/>
    <cellStyle name="Millares 2 3 2 2 2 2" xfId="495" xr:uid="{32FFA9C4-979D-4CF8-8E44-079E635FB6E8}"/>
    <cellStyle name="Millares 2 3 2 2 2 2 2" xfId="1413" xr:uid="{33B61290-715D-42B3-A0BC-B1AA8E482124}"/>
    <cellStyle name="Millares 2 3 2 2 2 2 2 2" xfId="3555" xr:uid="{F5BDF341-13CD-4A79-8A9F-2D84260C27E8}"/>
    <cellStyle name="Millares 2 3 2 2 2 2 2 2 2" xfId="7533" xr:uid="{917D60F2-47E4-4E2E-A52C-D16BBB76D7A2}"/>
    <cellStyle name="Millares 2 3 2 2 2 2 2 3" xfId="5391" xr:uid="{65D8B88D-00DB-4697-B507-C639EA54CCB3}"/>
    <cellStyle name="Millares 2 3 2 2 2 2 3" xfId="2637" xr:uid="{3DE34801-FE78-4C1C-81F0-77733EC7AFD0}"/>
    <cellStyle name="Millares 2 3 2 2 2 2 3 2" xfId="6615" xr:uid="{85A6B8D5-25B9-43AB-B341-D64A77065AAC}"/>
    <cellStyle name="Millares 2 3 2 2 2 2 4" xfId="4473" xr:uid="{96DAACD6-FCE7-47DE-9E29-F728C98B6382}"/>
    <cellStyle name="Millares 2 3 2 2 2 3" xfId="801" xr:uid="{9858E99A-2AA8-4C17-8A03-00A7358F3804}"/>
    <cellStyle name="Millares 2 3 2 2 2 3 2" xfId="1719" xr:uid="{85CB3196-8E3E-4514-9107-E5B22B14F861}"/>
    <cellStyle name="Millares 2 3 2 2 2 3 2 2" xfId="3861" xr:uid="{9D41FF7E-89BD-4346-9F00-9AB08C16924C}"/>
    <cellStyle name="Millares 2 3 2 2 2 3 2 2 2" xfId="7839" xr:uid="{2999BC0D-9DBB-44CE-BDEB-18E243E1A261}"/>
    <cellStyle name="Millares 2 3 2 2 2 3 2 3" xfId="5697" xr:uid="{D25C8F2D-66A1-4EBC-B136-AB160EAFB2C2}"/>
    <cellStyle name="Millares 2 3 2 2 2 3 3" xfId="2943" xr:uid="{A9AAF950-A6E5-4DC8-9549-18C9ED4AD33C}"/>
    <cellStyle name="Millares 2 3 2 2 2 3 3 2" xfId="6921" xr:uid="{721453D1-012E-4340-AE98-B7069E734A30}"/>
    <cellStyle name="Millares 2 3 2 2 2 3 4" xfId="4779" xr:uid="{1A0D438E-4F00-45F5-A5F6-82D6A951B36F}"/>
    <cellStyle name="Millares 2 3 2 2 2 4" xfId="1107" xr:uid="{1F3E2947-E214-4D84-A14D-B6FBA2A8B12B}"/>
    <cellStyle name="Millares 2 3 2 2 2 4 2" xfId="3249" xr:uid="{63A4641A-CEFD-46CA-A52C-5D0588226263}"/>
    <cellStyle name="Millares 2 3 2 2 2 4 2 2" xfId="7227" xr:uid="{19DED03D-B85C-49E7-B14B-88C198DA132A}"/>
    <cellStyle name="Millares 2 3 2 2 2 4 3" xfId="5085" xr:uid="{3FEDAAAA-4ED0-4079-8175-88AA60C8D5F6}"/>
    <cellStyle name="Millares 2 3 2 2 2 5" xfId="2025" xr:uid="{05ABD682-1FCB-49F6-8093-0DED3094159A}"/>
    <cellStyle name="Millares 2 3 2 2 2 5 2" xfId="6003" xr:uid="{A8DE84D4-C64C-40D5-AB1D-D2E25308AF01}"/>
    <cellStyle name="Millares 2 3 2 2 2 6" xfId="2331" xr:uid="{9315701A-34CB-4EFB-93DE-83E29EF6E1A5}"/>
    <cellStyle name="Millares 2 3 2 2 2 6 2" xfId="6309" xr:uid="{2F7F0A9F-9B73-4925-9263-740536483184}"/>
    <cellStyle name="Millares 2 3 2 2 2 7" xfId="4167" xr:uid="{B48AF5A5-D226-43D7-9D57-D993B41A4FE0}"/>
    <cellStyle name="Millares 2 3 2 2 3" xfId="291" xr:uid="{B9708226-3A6A-4A87-B1ED-AE3E2301A5E8}"/>
    <cellStyle name="Millares 2 3 2 2 3 2" xfId="597" xr:uid="{B08F38B0-6A01-488F-ABF2-050FA49D2928}"/>
    <cellStyle name="Millares 2 3 2 2 3 2 2" xfId="1515" xr:uid="{7EC5C7E0-D495-4FF6-B9CE-D2C1A29527F8}"/>
    <cellStyle name="Millares 2 3 2 2 3 2 2 2" xfId="3657" xr:uid="{4080FB32-2EB0-4C3D-B78C-49AB2D74D710}"/>
    <cellStyle name="Millares 2 3 2 2 3 2 2 2 2" xfId="7635" xr:uid="{F2D57D11-580A-4862-A352-ED8D29E93265}"/>
    <cellStyle name="Millares 2 3 2 2 3 2 2 3" xfId="5493" xr:uid="{F8C26C6A-FFFC-4C92-982F-713A23B637FB}"/>
    <cellStyle name="Millares 2 3 2 2 3 2 3" xfId="2739" xr:uid="{39092C77-6CF9-4F6F-A520-C75C65C81D61}"/>
    <cellStyle name="Millares 2 3 2 2 3 2 3 2" xfId="6717" xr:uid="{07154161-9176-4C5B-8DA8-67D62DDF7709}"/>
    <cellStyle name="Millares 2 3 2 2 3 2 4" xfId="4575" xr:uid="{6714153C-47A1-42FD-9F2C-F5BA02A7FE71}"/>
    <cellStyle name="Millares 2 3 2 2 3 3" xfId="903" xr:uid="{5390DCCA-1B74-4592-9763-D441F55792CC}"/>
    <cellStyle name="Millares 2 3 2 2 3 3 2" xfId="1821" xr:uid="{A60DC28C-69B9-4906-A343-4EEB86B5DB2B}"/>
    <cellStyle name="Millares 2 3 2 2 3 3 2 2" xfId="3963" xr:uid="{A029126F-603A-41A9-B1DF-FB73CB6BF862}"/>
    <cellStyle name="Millares 2 3 2 2 3 3 2 2 2" xfId="7941" xr:uid="{E8D15454-C03C-4CA7-992B-5314797B1674}"/>
    <cellStyle name="Millares 2 3 2 2 3 3 2 3" xfId="5799" xr:uid="{FB77C79A-F9F6-4966-BF69-8CF2D58DA645}"/>
    <cellStyle name="Millares 2 3 2 2 3 3 3" xfId="3045" xr:uid="{E67B033A-AE70-4074-AB4F-C5D0E02D8892}"/>
    <cellStyle name="Millares 2 3 2 2 3 3 3 2" xfId="7023" xr:uid="{4926B65A-9E44-4FB7-962E-A5581C0B5A61}"/>
    <cellStyle name="Millares 2 3 2 2 3 3 4" xfId="4881" xr:uid="{8E31ED22-AD77-406C-98B3-ABBC23E36796}"/>
    <cellStyle name="Millares 2 3 2 2 3 4" xfId="1209" xr:uid="{CD86783D-1EA1-412B-99E9-8C874163E5A6}"/>
    <cellStyle name="Millares 2 3 2 2 3 4 2" xfId="3351" xr:uid="{857E8AFF-7C1E-497E-8217-95168409CDD6}"/>
    <cellStyle name="Millares 2 3 2 2 3 4 2 2" xfId="7329" xr:uid="{3411B1B2-206D-4703-89C9-16FAAD3290D6}"/>
    <cellStyle name="Millares 2 3 2 2 3 4 3" xfId="5187" xr:uid="{8A4A02C7-1B0D-498B-A015-60045E600E4E}"/>
    <cellStyle name="Millares 2 3 2 2 3 5" xfId="2127" xr:uid="{62547EAE-3A8E-493F-A276-80618CF32D54}"/>
    <cellStyle name="Millares 2 3 2 2 3 5 2" xfId="6105" xr:uid="{A1C531C1-C169-49AC-B41E-6FDA68FC4852}"/>
    <cellStyle name="Millares 2 3 2 2 3 6" xfId="2433" xr:uid="{5DFA2853-FA72-4DED-A153-5377C4807168}"/>
    <cellStyle name="Millares 2 3 2 2 3 6 2" xfId="6411" xr:uid="{D49A178F-8973-43A6-AEAE-CE166B0A0ABA}"/>
    <cellStyle name="Millares 2 3 2 2 3 7" xfId="4269" xr:uid="{2D2B853E-E11F-4F5D-87AF-1E18EBB705B6}"/>
    <cellStyle name="Millares 2 3 2 2 4" xfId="393" xr:uid="{742DBD5F-5115-4053-9C42-803E9674D98E}"/>
    <cellStyle name="Millares 2 3 2 2 4 2" xfId="1311" xr:uid="{C22CA618-C689-4127-9B1C-41D56D941A4F}"/>
    <cellStyle name="Millares 2 3 2 2 4 2 2" xfId="3453" xr:uid="{FF8CC2D1-D0A1-4CF6-AAF1-48870C329BC3}"/>
    <cellStyle name="Millares 2 3 2 2 4 2 2 2" xfId="7431" xr:uid="{8ACD7E81-45A5-4245-AFD0-AF421920FAF4}"/>
    <cellStyle name="Millares 2 3 2 2 4 2 3" xfId="5289" xr:uid="{53FCC84F-F8F8-4F39-887C-5C0A4A3A78A2}"/>
    <cellStyle name="Millares 2 3 2 2 4 3" xfId="2535" xr:uid="{7A921169-1534-4363-A6C3-64A8719B28B1}"/>
    <cellStyle name="Millares 2 3 2 2 4 3 2" xfId="6513" xr:uid="{A879A1F1-9EBE-460C-BFE7-2035BC3EE1F3}"/>
    <cellStyle name="Millares 2 3 2 2 4 4" xfId="4371" xr:uid="{E7F6EE9A-BB62-440F-8C63-BAEE895C1331}"/>
    <cellStyle name="Millares 2 3 2 2 5" xfId="699" xr:uid="{7808C532-F708-473E-927F-D5AACE7FED01}"/>
    <cellStyle name="Millares 2 3 2 2 5 2" xfId="1617" xr:uid="{A0097221-3962-4372-BF63-69E39DB96227}"/>
    <cellStyle name="Millares 2 3 2 2 5 2 2" xfId="3759" xr:uid="{6645725A-4A7D-4486-9427-1A38A60863F6}"/>
    <cellStyle name="Millares 2 3 2 2 5 2 2 2" xfId="7737" xr:uid="{CE577635-AFA2-4086-B0C6-060CDEC91AF3}"/>
    <cellStyle name="Millares 2 3 2 2 5 2 3" xfId="5595" xr:uid="{3AFE16EB-6DB3-4E0B-A4BF-ECEB644E1198}"/>
    <cellStyle name="Millares 2 3 2 2 5 3" xfId="2841" xr:uid="{C10BE263-0888-4925-9DAF-EDE590BDD282}"/>
    <cellStyle name="Millares 2 3 2 2 5 3 2" xfId="6819" xr:uid="{CE97FB18-5289-4B45-865E-30CA60E6B8D7}"/>
    <cellStyle name="Millares 2 3 2 2 5 4" xfId="4677" xr:uid="{061F5CF8-4F4F-4752-8F2C-4020A36383B7}"/>
    <cellStyle name="Millares 2 3 2 2 6" xfId="1005" xr:uid="{E196C54D-A5DD-46EC-9376-0C8D0F04FB76}"/>
    <cellStyle name="Millares 2 3 2 2 6 2" xfId="3147" xr:uid="{6CCD0EE7-3AC6-480C-8271-F42DF342F74A}"/>
    <cellStyle name="Millares 2 3 2 2 6 2 2" xfId="7125" xr:uid="{ED9C1A93-BAF1-4FD3-9E24-D8F9A40FF752}"/>
    <cellStyle name="Millares 2 3 2 2 6 3" xfId="4983" xr:uid="{A63FADE5-C34B-4D3F-B0C3-284A1A69B746}"/>
    <cellStyle name="Millares 2 3 2 2 7" xfId="1923" xr:uid="{71F31EBB-44AC-4132-9AD4-EA9E83CB8069}"/>
    <cellStyle name="Millares 2 3 2 2 7 2" xfId="5901" xr:uid="{C4C45A4B-DA60-4610-8193-E1D150180A8C}"/>
    <cellStyle name="Millares 2 3 2 2 8" xfId="2229" xr:uid="{DC951B8B-AD91-4304-AB14-0B91EF13B711}"/>
    <cellStyle name="Millares 2 3 2 2 8 2" xfId="6207" xr:uid="{27D1F3AA-3F06-4E59-9B7A-5C156DD30A40}"/>
    <cellStyle name="Millares 2 3 2 2 9" xfId="4065" xr:uid="{51079672-D1DE-4EC1-8C37-08804F364977}"/>
    <cellStyle name="Millares 2 3 2 3" xfId="138" xr:uid="{A64CF33C-BB28-4DD4-A589-51CEA7F838F1}"/>
    <cellStyle name="Millares 2 3 2 3 2" xfId="444" xr:uid="{F01DCB0D-58C7-4A6B-8A4E-E4199623E4C4}"/>
    <cellStyle name="Millares 2 3 2 3 2 2" xfId="1362" xr:uid="{FA41ECEA-A972-4824-9D94-AC832ED5D9FB}"/>
    <cellStyle name="Millares 2 3 2 3 2 2 2" xfId="3504" xr:uid="{4B651F80-56AB-4C34-BC38-580B189EF5BA}"/>
    <cellStyle name="Millares 2 3 2 3 2 2 2 2" xfId="7482" xr:uid="{D9298683-358E-448A-AD0E-5B4C9C8E7389}"/>
    <cellStyle name="Millares 2 3 2 3 2 2 3" xfId="5340" xr:uid="{0CE5A71F-0594-456B-B093-541C9812A8B0}"/>
    <cellStyle name="Millares 2 3 2 3 2 3" xfId="2586" xr:uid="{11C59D37-A413-4658-925E-71E7AE1D0512}"/>
    <cellStyle name="Millares 2 3 2 3 2 3 2" xfId="6564" xr:uid="{EF247F30-D80A-496B-9AEB-B780502E8576}"/>
    <cellStyle name="Millares 2 3 2 3 2 4" xfId="4422" xr:uid="{865B5437-8F18-4035-A72E-BAB9091F22A3}"/>
    <cellStyle name="Millares 2 3 2 3 3" xfId="750" xr:uid="{B1CE38E5-3071-4A4A-97AA-B36C8514084A}"/>
    <cellStyle name="Millares 2 3 2 3 3 2" xfId="1668" xr:uid="{607B89AA-DFB0-472F-BDE4-B5D43611A9F3}"/>
    <cellStyle name="Millares 2 3 2 3 3 2 2" xfId="3810" xr:uid="{DC1E0F49-6155-45AD-A9F3-733A58D77E58}"/>
    <cellStyle name="Millares 2 3 2 3 3 2 2 2" xfId="7788" xr:uid="{AFBF8C30-0485-4548-9D02-487C91523162}"/>
    <cellStyle name="Millares 2 3 2 3 3 2 3" xfId="5646" xr:uid="{CD7ADFC3-AD62-4809-A75A-15FC01D28B26}"/>
    <cellStyle name="Millares 2 3 2 3 3 3" xfId="2892" xr:uid="{AAD71D7B-9D0A-4F4C-B5D3-F79F4EA7978D}"/>
    <cellStyle name="Millares 2 3 2 3 3 3 2" xfId="6870" xr:uid="{E9ED6D75-CF42-449C-9A25-F9138ECE911E}"/>
    <cellStyle name="Millares 2 3 2 3 3 4" xfId="4728" xr:uid="{769496E8-9638-4840-A974-43E50E39711F}"/>
    <cellStyle name="Millares 2 3 2 3 4" xfId="1056" xr:uid="{523AC9A7-DA5A-47F4-9337-DDA26621E74F}"/>
    <cellStyle name="Millares 2 3 2 3 4 2" xfId="3198" xr:uid="{B4A368C4-B754-41C8-87D9-76A16970E765}"/>
    <cellStyle name="Millares 2 3 2 3 4 2 2" xfId="7176" xr:uid="{71FCA4BA-82E7-45DB-A28D-EEC807E699B3}"/>
    <cellStyle name="Millares 2 3 2 3 4 3" xfId="5034" xr:uid="{D692B91D-9A02-4DAE-9EB2-32045146B413}"/>
    <cellStyle name="Millares 2 3 2 3 5" xfId="1974" xr:uid="{8EFE235A-7361-4869-9E31-3C00DE9F05B0}"/>
    <cellStyle name="Millares 2 3 2 3 5 2" xfId="5952" xr:uid="{D936A8F3-76FD-4800-93DC-1A10580F901F}"/>
    <cellStyle name="Millares 2 3 2 3 6" xfId="2280" xr:uid="{B45EECF6-CFF8-42F0-A561-1DDDDAE47B3F}"/>
    <cellStyle name="Millares 2 3 2 3 6 2" xfId="6258" xr:uid="{B270131D-DF88-4EFD-9222-1AB9FFA4C2B4}"/>
    <cellStyle name="Millares 2 3 2 3 7" xfId="4116" xr:uid="{1E6229B6-B2F3-4CE2-BC52-2904B39D0EFB}"/>
    <cellStyle name="Millares 2 3 2 4" xfId="240" xr:uid="{9C30652E-69B9-4066-972C-BC11827F0C85}"/>
    <cellStyle name="Millares 2 3 2 4 2" xfId="546" xr:uid="{1AE4D850-DA8A-4A94-9609-832BE53BAEBD}"/>
    <cellStyle name="Millares 2 3 2 4 2 2" xfId="1464" xr:uid="{0F3638BC-75FB-4B37-A8B0-3DF1DEEF2442}"/>
    <cellStyle name="Millares 2 3 2 4 2 2 2" xfId="3606" xr:uid="{93C5D0B5-2C08-439D-9121-7116F63B6668}"/>
    <cellStyle name="Millares 2 3 2 4 2 2 2 2" xfId="7584" xr:uid="{2A7006BF-EE35-4D0E-B7AB-4BB6757BCC38}"/>
    <cellStyle name="Millares 2 3 2 4 2 2 3" xfId="5442" xr:uid="{B8FD1086-038E-4889-9B3D-9BB5CF590830}"/>
    <cellStyle name="Millares 2 3 2 4 2 3" xfId="2688" xr:uid="{0C83030F-1B23-4F9F-85B9-4E1CE7F05BE5}"/>
    <cellStyle name="Millares 2 3 2 4 2 3 2" xfId="6666" xr:uid="{3DEC2412-768A-41F2-A473-ED1977743198}"/>
    <cellStyle name="Millares 2 3 2 4 2 4" xfId="4524" xr:uid="{04635011-5DED-4D9D-8688-F390AB993B85}"/>
    <cellStyle name="Millares 2 3 2 4 3" xfId="852" xr:uid="{92F98457-1C72-4C75-96A2-1B22F8CC54B7}"/>
    <cellStyle name="Millares 2 3 2 4 3 2" xfId="1770" xr:uid="{38FABA3C-4233-41D2-88BE-F857B8214190}"/>
    <cellStyle name="Millares 2 3 2 4 3 2 2" xfId="3912" xr:uid="{63A7315B-7973-4564-9285-3746A35E7682}"/>
    <cellStyle name="Millares 2 3 2 4 3 2 2 2" xfId="7890" xr:uid="{CD7C0978-061C-45D2-8260-E25213F77A1E}"/>
    <cellStyle name="Millares 2 3 2 4 3 2 3" xfId="5748" xr:uid="{07AAE6A2-BA3A-42A2-95C4-4F9119C7B074}"/>
    <cellStyle name="Millares 2 3 2 4 3 3" xfId="2994" xr:uid="{60177D83-4ED0-41E1-A0F8-61B3C2DD4B4D}"/>
    <cellStyle name="Millares 2 3 2 4 3 3 2" xfId="6972" xr:uid="{38CAC875-3B65-4872-8C6B-CBEB251E8F65}"/>
    <cellStyle name="Millares 2 3 2 4 3 4" xfId="4830" xr:uid="{078E1B5F-CF0F-4BFB-ABE6-D190D41F63A1}"/>
    <cellStyle name="Millares 2 3 2 4 4" xfId="1158" xr:uid="{2DE046FE-5048-4596-8BCA-60B07ACF90C6}"/>
    <cellStyle name="Millares 2 3 2 4 4 2" xfId="3300" xr:uid="{4A3C7B6B-209D-403E-85E3-A0E23E322B27}"/>
    <cellStyle name="Millares 2 3 2 4 4 2 2" xfId="7278" xr:uid="{432D3308-8EBB-45BF-8A95-E1EF4C21CD1D}"/>
    <cellStyle name="Millares 2 3 2 4 4 3" xfId="5136" xr:uid="{F4D35B2D-D58A-4C65-BF67-1A1B2F9E7157}"/>
    <cellStyle name="Millares 2 3 2 4 5" xfId="2076" xr:uid="{D0AEFDF6-F4C0-442D-8235-5A96E172D9B1}"/>
    <cellStyle name="Millares 2 3 2 4 5 2" xfId="6054" xr:uid="{808950FC-AA72-42BF-B38B-9F2445C1D7D9}"/>
    <cellStyle name="Millares 2 3 2 4 6" xfId="2382" xr:uid="{D68A44B3-8BEC-4878-8B0B-1130475C8FF3}"/>
    <cellStyle name="Millares 2 3 2 4 6 2" xfId="6360" xr:uid="{2939E6A2-B657-4A73-B805-FE36498BC68C}"/>
    <cellStyle name="Millares 2 3 2 4 7" xfId="4218" xr:uid="{CA5B0471-9962-485D-9430-98C12F31E5E3}"/>
    <cellStyle name="Millares 2 3 2 5" xfId="342" xr:uid="{CC7C7950-8FB2-46B9-A017-ED31D6B16EE2}"/>
    <cellStyle name="Millares 2 3 2 5 2" xfId="1260" xr:uid="{B563841C-DDDF-4BDF-B1D1-5147C5FBE0D5}"/>
    <cellStyle name="Millares 2 3 2 5 2 2" xfId="3402" xr:uid="{E4F93A50-C382-441F-8351-CD60815A28B1}"/>
    <cellStyle name="Millares 2 3 2 5 2 2 2" xfId="7380" xr:uid="{723EBE38-6B68-4CA2-A48A-EFCDC6BA59C0}"/>
    <cellStyle name="Millares 2 3 2 5 2 3" xfId="5238" xr:uid="{D36A7583-6B2E-4987-B847-6EFA424AC387}"/>
    <cellStyle name="Millares 2 3 2 5 3" xfId="2484" xr:uid="{E7E69A0F-3BFC-4EBE-AB7E-A34D065958CD}"/>
    <cellStyle name="Millares 2 3 2 5 3 2" xfId="6462" xr:uid="{EC630BE3-DE3B-4A63-B717-21DA817FE7F7}"/>
    <cellStyle name="Millares 2 3 2 5 4" xfId="4320" xr:uid="{F6E6857B-A54D-4E96-946C-2F0F4FE35F79}"/>
    <cellStyle name="Millares 2 3 2 6" xfId="648" xr:uid="{EF8BBA7D-D159-4ACA-B53E-63574280C35A}"/>
    <cellStyle name="Millares 2 3 2 6 2" xfId="1566" xr:uid="{F29806D2-BC55-4CEE-83B0-3296C235DB55}"/>
    <cellStyle name="Millares 2 3 2 6 2 2" xfId="3708" xr:uid="{30626CB2-C3AC-4E86-AA04-68C4E1176B01}"/>
    <cellStyle name="Millares 2 3 2 6 2 2 2" xfId="7686" xr:uid="{79DC30FF-BD4F-4EFF-93EE-99CE9C45031D}"/>
    <cellStyle name="Millares 2 3 2 6 2 3" xfId="5544" xr:uid="{E70D7ED9-C3BA-4F23-8DF2-C7757A369F07}"/>
    <cellStyle name="Millares 2 3 2 6 3" xfId="2790" xr:uid="{D91DDCA8-72BF-484B-B2CD-012DFD1EAD18}"/>
    <cellStyle name="Millares 2 3 2 6 3 2" xfId="6768" xr:uid="{EBBAF5F4-8C11-4406-89B9-E21AD8214BC5}"/>
    <cellStyle name="Millares 2 3 2 6 4" xfId="4626" xr:uid="{25631568-6C3C-45E6-ABF3-C14252F33C56}"/>
    <cellStyle name="Millares 2 3 2 7" xfId="954" xr:uid="{BD0F0B1B-E693-47AB-9BB9-94DA8A461C60}"/>
    <cellStyle name="Millares 2 3 2 7 2" xfId="3096" xr:uid="{7D4252AE-65D3-48AC-8973-13A31A089091}"/>
    <cellStyle name="Millares 2 3 2 7 2 2" xfId="7074" xr:uid="{3419AD6B-FFA4-4A3C-9E16-17CBC0DB1EF3}"/>
    <cellStyle name="Millares 2 3 2 7 3" xfId="4932" xr:uid="{52A73208-C176-4CAE-9B84-AC7F2CD04B24}"/>
    <cellStyle name="Millares 2 3 2 8" xfId="1872" xr:uid="{964B27E0-43EF-49F3-B14A-EA6C54B41868}"/>
    <cellStyle name="Millares 2 3 2 8 2" xfId="5850" xr:uid="{F5A1632B-CE0E-4825-B891-7D55DEC30DC5}"/>
    <cellStyle name="Millares 2 3 2 9" xfId="2178" xr:uid="{0FA66DDA-9AEF-437F-A429-6B4D599A1565}"/>
    <cellStyle name="Millares 2 3 2 9 2" xfId="6156" xr:uid="{8EB31C09-5D98-4EBA-A38C-CFA2BA0B6EFF}"/>
    <cellStyle name="Millares 2 3 3" xfId="53" xr:uid="{161839BA-04AF-4334-8130-546243C79B55}"/>
    <cellStyle name="Millares 2 3 3 10" xfId="4031" xr:uid="{FC03794A-7669-4BC4-BAFF-37D42EECEDA0}"/>
    <cellStyle name="Millares 2 3 3 2" xfId="104" xr:uid="{DFAA20A5-77E6-484F-BA15-6F905BC7883B}"/>
    <cellStyle name="Millares 2 3 3 2 2" xfId="206" xr:uid="{9A27532B-D78E-4A0A-93C6-F97257767148}"/>
    <cellStyle name="Millares 2 3 3 2 2 2" xfId="512" xr:uid="{394306CE-95E0-4116-8F3D-D0A27D7DCB75}"/>
    <cellStyle name="Millares 2 3 3 2 2 2 2" xfId="1430" xr:uid="{CAAECBB2-2029-47DB-8435-D7D99B27405B}"/>
    <cellStyle name="Millares 2 3 3 2 2 2 2 2" xfId="3572" xr:uid="{AD292299-5A47-45DE-8987-099AB7ED8D3B}"/>
    <cellStyle name="Millares 2 3 3 2 2 2 2 2 2" xfId="7550" xr:uid="{0A598D14-CD7C-4D95-941C-E91E331BD190}"/>
    <cellStyle name="Millares 2 3 3 2 2 2 2 3" xfId="5408" xr:uid="{262DCA53-38FC-454F-8ABD-8C8929545931}"/>
    <cellStyle name="Millares 2 3 3 2 2 2 3" xfId="2654" xr:uid="{CF0FD9EE-E4A1-4B0A-BEDF-42217C024768}"/>
    <cellStyle name="Millares 2 3 3 2 2 2 3 2" xfId="6632" xr:uid="{A5529E46-BD91-413A-94BA-765500FFFCA8}"/>
    <cellStyle name="Millares 2 3 3 2 2 2 4" xfId="4490" xr:uid="{C8CC6327-A015-4CDC-AC58-2BBAFFCC7BA7}"/>
    <cellStyle name="Millares 2 3 3 2 2 3" xfId="818" xr:uid="{C20C0C4F-41E0-4EA8-876D-3BBBBA11FA11}"/>
    <cellStyle name="Millares 2 3 3 2 2 3 2" xfId="1736" xr:uid="{40BBAC28-C35B-49BD-B7E8-19A470AD2138}"/>
    <cellStyle name="Millares 2 3 3 2 2 3 2 2" xfId="3878" xr:uid="{7EC7CBFB-C014-4A99-B7F7-6D179B18FFB6}"/>
    <cellStyle name="Millares 2 3 3 2 2 3 2 2 2" xfId="7856" xr:uid="{C45D5995-CBEF-4286-84AA-576A300FF7E7}"/>
    <cellStyle name="Millares 2 3 3 2 2 3 2 3" xfId="5714" xr:uid="{11D8DA4A-9278-43F9-8714-A8C29C37EC01}"/>
    <cellStyle name="Millares 2 3 3 2 2 3 3" xfId="2960" xr:uid="{DB781CE9-0E15-4C83-9E46-0ECA01A851FD}"/>
    <cellStyle name="Millares 2 3 3 2 2 3 3 2" xfId="6938" xr:uid="{DBAA90F5-EAB4-45DA-A50E-B49E8C869058}"/>
    <cellStyle name="Millares 2 3 3 2 2 3 4" xfId="4796" xr:uid="{8F5B26FC-22DD-40D5-B70C-A463074CB161}"/>
    <cellStyle name="Millares 2 3 3 2 2 4" xfId="1124" xr:uid="{7E882AEC-4A8D-461B-B284-063EB45E3383}"/>
    <cellStyle name="Millares 2 3 3 2 2 4 2" xfId="3266" xr:uid="{7BC2BE3B-6EB5-4CFE-AF88-D8977573ABFA}"/>
    <cellStyle name="Millares 2 3 3 2 2 4 2 2" xfId="7244" xr:uid="{0862707C-D035-4057-AB66-B507BDC6231E}"/>
    <cellStyle name="Millares 2 3 3 2 2 4 3" xfId="5102" xr:uid="{77D13648-3DB7-41CB-9D28-173C511C94DC}"/>
    <cellStyle name="Millares 2 3 3 2 2 5" xfId="2042" xr:uid="{9021F6B9-0D55-447D-8BD6-1196EAD65D93}"/>
    <cellStyle name="Millares 2 3 3 2 2 5 2" xfId="6020" xr:uid="{9A7EDD07-9345-4805-87E3-7D22BF6D557A}"/>
    <cellStyle name="Millares 2 3 3 2 2 6" xfId="2348" xr:uid="{1ACE0F2D-38DF-4755-BCBA-DC39C44E33BC}"/>
    <cellStyle name="Millares 2 3 3 2 2 6 2" xfId="6326" xr:uid="{44406CBF-6BF2-41A6-A4C1-0A5E6EB8BEB1}"/>
    <cellStyle name="Millares 2 3 3 2 2 7" xfId="4184" xr:uid="{B4788E8E-2687-4BC0-9724-2789E9988266}"/>
    <cellStyle name="Millares 2 3 3 2 3" xfId="308" xr:uid="{260B3073-206A-4829-B7D6-52CA8812AD38}"/>
    <cellStyle name="Millares 2 3 3 2 3 2" xfId="614" xr:uid="{A698ECA5-C8F5-4DC5-8EA3-FB89462B45F0}"/>
    <cellStyle name="Millares 2 3 3 2 3 2 2" xfId="1532" xr:uid="{16600E24-B416-4526-8F4E-D705E962F43E}"/>
    <cellStyle name="Millares 2 3 3 2 3 2 2 2" xfId="3674" xr:uid="{511F2395-C5FB-4EB3-82E7-2BFC8DAD3336}"/>
    <cellStyle name="Millares 2 3 3 2 3 2 2 2 2" xfId="7652" xr:uid="{A98C2313-0C41-45CE-80F0-978D07938AC1}"/>
    <cellStyle name="Millares 2 3 3 2 3 2 2 3" xfId="5510" xr:uid="{53955003-7F0D-48F5-84B1-D8CC54155ABB}"/>
    <cellStyle name="Millares 2 3 3 2 3 2 3" xfId="2756" xr:uid="{14655740-06FB-43D5-B92F-C81E860A1EA4}"/>
    <cellStyle name="Millares 2 3 3 2 3 2 3 2" xfId="6734" xr:uid="{683C3B09-FF13-44DC-9740-2546848B6EB8}"/>
    <cellStyle name="Millares 2 3 3 2 3 2 4" xfId="4592" xr:uid="{6FFF01E4-B1D4-4C18-9E97-3D38439CAC70}"/>
    <cellStyle name="Millares 2 3 3 2 3 3" xfId="920" xr:uid="{ECDBB19E-C6B4-43DB-B8BA-AE94FC3B66A5}"/>
    <cellStyle name="Millares 2 3 3 2 3 3 2" xfId="1838" xr:uid="{E73D96C4-3CC3-4C6F-A6AF-F0F97574AA22}"/>
    <cellStyle name="Millares 2 3 3 2 3 3 2 2" xfId="3980" xr:uid="{5751EFFC-3875-471A-AEA9-F42C44A746D6}"/>
    <cellStyle name="Millares 2 3 3 2 3 3 2 2 2" xfId="7958" xr:uid="{0C877757-1CD9-403E-950C-311512B7037E}"/>
    <cellStyle name="Millares 2 3 3 2 3 3 2 3" xfId="5816" xr:uid="{01280A25-C1FD-4D71-8368-386FE329BBBF}"/>
    <cellStyle name="Millares 2 3 3 2 3 3 3" xfId="3062" xr:uid="{627E9C2F-B83C-4D6D-8BB6-C2529F7AB3AA}"/>
    <cellStyle name="Millares 2 3 3 2 3 3 3 2" xfId="7040" xr:uid="{8C16A069-530B-4C57-9F97-16CE054FBE28}"/>
    <cellStyle name="Millares 2 3 3 2 3 3 4" xfId="4898" xr:uid="{C95AAA5F-73BF-404F-8119-8AD4EFB5E4F3}"/>
    <cellStyle name="Millares 2 3 3 2 3 4" xfId="1226" xr:uid="{8D091471-4AA6-4968-9234-06C432F29E62}"/>
    <cellStyle name="Millares 2 3 3 2 3 4 2" xfId="3368" xr:uid="{68364045-1292-4A76-8DCD-38A135EC1BCF}"/>
    <cellStyle name="Millares 2 3 3 2 3 4 2 2" xfId="7346" xr:uid="{93265277-FF38-4AD8-9A80-49BE52B218C9}"/>
    <cellStyle name="Millares 2 3 3 2 3 4 3" xfId="5204" xr:uid="{F35662EC-CE03-472A-A380-D263FB83A1CA}"/>
    <cellStyle name="Millares 2 3 3 2 3 5" xfId="2144" xr:uid="{5A59A537-8DC0-4F35-946F-B5B042971CD2}"/>
    <cellStyle name="Millares 2 3 3 2 3 5 2" xfId="6122" xr:uid="{6189BCA3-B55A-445E-8A2D-368742E44C28}"/>
    <cellStyle name="Millares 2 3 3 2 3 6" xfId="2450" xr:uid="{AEA09F47-8B5F-4484-9808-B93EBF58A14B}"/>
    <cellStyle name="Millares 2 3 3 2 3 6 2" xfId="6428" xr:uid="{9A97D961-FD93-4DEA-A25D-BC312E577B2F}"/>
    <cellStyle name="Millares 2 3 3 2 3 7" xfId="4286" xr:uid="{6E1F6CFC-6ECF-443F-89DB-5894B5414470}"/>
    <cellStyle name="Millares 2 3 3 2 4" xfId="410" xr:uid="{F95B78E6-0EED-4953-96C0-EBBC9CE52C7A}"/>
    <cellStyle name="Millares 2 3 3 2 4 2" xfId="1328" xr:uid="{5D0BC0D2-B317-4BA5-8B92-F4402E6615C1}"/>
    <cellStyle name="Millares 2 3 3 2 4 2 2" xfId="3470" xr:uid="{9921D804-1BF0-4716-8971-488367C414A9}"/>
    <cellStyle name="Millares 2 3 3 2 4 2 2 2" xfId="7448" xr:uid="{E54095DB-0D69-46B3-8CC7-745EDD673208}"/>
    <cellStyle name="Millares 2 3 3 2 4 2 3" xfId="5306" xr:uid="{B21D5F22-D715-45CB-9907-E0C2B729CCC4}"/>
    <cellStyle name="Millares 2 3 3 2 4 3" xfId="2552" xr:uid="{691D7003-73A4-49F4-B3D4-D05598C9D2D3}"/>
    <cellStyle name="Millares 2 3 3 2 4 3 2" xfId="6530" xr:uid="{7260F824-5B90-4902-B1C3-13EA2D753C6B}"/>
    <cellStyle name="Millares 2 3 3 2 4 4" xfId="4388" xr:uid="{FFABE4A3-A0DC-43B9-B99A-630C52C68A97}"/>
    <cellStyle name="Millares 2 3 3 2 5" xfId="716" xr:uid="{96B824EB-8D50-4D0F-929D-45D08E955F6D}"/>
    <cellStyle name="Millares 2 3 3 2 5 2" xfId="1634" xr:uid="{24B702DD-52AB-4E31-889E-B0124A99567D}"/>
    <cellStyle name="Millares 2 3 3 2 5 2 2" xfId="3776" xr:uid="{70A02A34-D285-415F-98BF-E84F61C1C194}"/>
    <cellStyle name="Millares 2 3 3 2 5 2 2 2" xfId="7754" xr:uid="{F7B94104-FCE0-41B3-A7E2-8854D15D955A}"/>
    <cellStyle name="Millares 2 3 3 2 5 2 3" xfId="5612" xr:uid="{2C5465DD-31E8-430C-B7CC-A393E5AC58A1}"/>
    <cellStyle name="Millares 2 3 3 2 5 3" xfId="2858" xr:uid="{AD895104-8173-4952-9678-E84E2B962DF1}"/>
    <cellStyle name="Millares 2 3 3 2 5 3 2" xfId="6836" xr:uid="{5D04A14A-F165-41E1-A77F-81017662ECF9}"/>
    <cellStyle name="Millares 2 3 3 2 5 4" xfId="4694" xr:uid="{F6C0B32F-8C99-4667-A98D-23A98215073C}"/>
    <cellStyle name="Millares 2 3 3 2 6" xfId="1022" xr:uid="{AA6A7F27-C953-4C84-8E29-AD63E49B365D}"/>
    <cellStyle name="Millares 2 3 3 2 6 2" xfId="3164" xr:uid="{FAA770D6-1518-4D38-8753-F05C083D0DDA}"/>
    <cellStyle name="Millares 2 3 3 2 6 2 2" xfId="7142" xr:uid="{F9310637-457B-429C-8F74-D4276AC7F2BB}"/>
    <cellStyle name="Millares 2 3 3 2 6 3" xfId="5000" xr:uid="{46D3CC02-A68B-4780-A5B3-81191DA211A4}"/>
    <cellStyle name="Millares 2 3 3 2 7" xfId="1940" xr:uid="{2ECDC792-9714-46B2-8498-611980D5DB11}"/>
    <cellStyle name="Millares 2 3 3 2 7 2" xfId="5918" xr:uid="{9639F526-1797-42A8-8A3C-F4CB51B96C5B}"/>
    <cellStyle name="Millares 2 3 3 2 8" xfId="2246" xr:uid="{0F021A77-55A8-40D3-8A52-86CF39EEE3C3}"/>
    <cellStyle name="Millares 2 3 3 2 8 2" xfId="6224" xr:uid="{DFA08B4F-F432-4050-991E-3AA9FFD8CD1B}"/>
    <cellStyle name="Millares 2 3 3 2 9" xfId="4082" xr:uid="{D0E166C8-2D23-4DC9-9987-45707BE36717}"/>
    <cellStyle name="Millares 2 3 3 3" xfId="155" xr:uid="{1C8CABDB-8C07-473B-9EC9-14A764492D0A}"/>
    <cellStyle name="Millares 2 3 3 3 2" xfId="461" xr:uid="{7FC731F8-F198-4505-A378-A83372C469E9}"/>
    <cellStyle name="Millares 2 3 3 3 2 2" xfId="1379" xr:uid="{B3E40FB1-A05E-4DBE-A59F-791BBFB0E96C}"/>
    <cellStyle name="Millares 2 3 3 3 2 2 2" xfId="3521" xr:uid="{F83C0761-D2DE-46A6-8A79-E11F212CBFEC}"/>
    <cellStyle name="Millares 2 3 3 3 2 2 2 2" xfId="7499" xr:uid="{FCF96047-58EF-4803-8CCF-AB1A09C68A2D}"/>
    <cellStyle name="Millares 2 3 3 3 2 2 3" xfId="5357" xr:uid="{2C778EFA-0CA6-44BB-92DC-9C2EF8ABF826}"/>
    <cellStyle name="Millares 2 3 3 3 2 3" xfId="2603" xr:uid="{85BB6B26-6557-4004-B895-4443C4235EFE}"/>
    <cellStyle name="Millares 2 3 3 3 2 3 2" xfId="6581" xr:uid="{74224994-A621-4DE4-A15F-C8651EC2F184}"/>
    <cellStyle name="Millares 2 3 3 3 2 4" xfId="4439" xr:uid="{FF979C47-5805-4776-A293-AA10E0D6B8CF}"/>
    <cellStyle name="Millares 2 3 3 3 3" xfId="767" xr:uid="{67BC1E2D-EB41-4C81-A26F-6CEAB50906BB}"/>
    <cellStyle name="Millares 2 3 3 3 3 2" xfId="1685" xr:uid="{E16B973E-5F52-413A-AAE6-862EABD1BAC6}"/>
    <cellStyle name="Millares 2 3 3 3 3 2 2" xfId="3827" xr:uid="{92C2028F-D31D-44BB-9230-45EAC2DE77CA}"/>
    <cellStyle name="Millares 2 3 3 3 3 2 2 2" xfId="7805" xr:uid="{8C62E064-27DE-4134-A495-D88C0DC94B6E}"/>
    <cellStyle name="Millares 2 3 3 3 3 2 3" xfId="5663" xr:uid="{25412D2C-EA72-426A-BFCE-B5DC3D8EC40A}"/>
    <cellStyle name="Millares 2 3 3 3 3 3" xfId="2909" xr:uid="{5F7FC709-F810-4124-A42D-0B354A6E224E}"/>
    <cellStyle name="Millares 2 3 3 3 3 3 2" xfId="6887" xr:uid="{FA950F99-FF2B-4F6C-ABF5-C32D390BA77F}"/>
    <cellStyle name="Millares 2 3 3 3 3 4" xfId="4745" xr:uid="{AC931187-4140-4315-90C6-5986716CDAB1}"/>
    <cellStyle name="Millares 2 3 3 3 4" xfId="1073" xr:uid="{93A30AEB-202A-4A3B-BE33-9CD9D01D8F4B}"/>
    <cellStyle name="Millares 2 3 3 3 4 2" xfId="3215" xr:uid="{96BD8685-00F3-496F-9A10-F92948FA8519}"/>
    <cellStyle name="Millares 2 3 3 3 4 2 2" xfId="7193" xr:uid="{FF4F4F29-C6F3-4E52-9451-7F55F928BC81}"/>
    <cellStyle name="Millares 2 3 3 3 4 3" xfId="5051" xr:uid="{E4B988C7-7605-410B-9B09-6EDF2788EA8E}"/>
    <cellStyle name="Millares 2 3 3 3 5" xfId="1991" xr:uid="{7708330C-3B8D-439A-818A-37E2C42D99EE}"/>
    <cellStyle name="Millares 2 3 3 3 5 2" xfId="5969" xr:uid="{BF478217-B08C-4722-AADA-57770D41278B}"/>
    <cellStyle name="Millares 2 3 3 3 6" xfId="2297" xr:uid="{F2F153FC-2214-441F-9DA2-B966FEE511E3}"/>
    <cellStyle name="Millares 2 3 3 3 6 2" xfId="6275" xr:uid="{D89D4E35-86E5-423D-9390-D4AFAE77A10C}"/>
    <cellStyle name="Millares 2 3 3 3 7" xfId="4133" xr:uid="{A9AAEB1E-BDCE-4036-8DC2-B51226EA29A4}"/>
    <cellStyle name="Millares 2 3 3 4" xfId="257" xr:uid="{3DD5A85C-F70B-4606-9100-E9A5124BFEDD}"/>
    <cellStyle name="Millares 2 3 3 4 2" xfId="563" xr:uid="{BBB07679-1825-4A79-BAC6-3D74830B8F6D}"/>
    <cellStyle name="Millares 2 3 3 4 2 2" xfId="1481" xr:uid="{78140EAC-E589-47FE-9F46-5B04C1394B8C}"/>
    <cellStyle name="Millares 2 3 3 4 2 2 2" xfId="3623" xr:uid="{1F50F672-15EE-4FF5-9A6D-67853E6640F8}"/>
    <cellStyle name="Millares 2 3 3 4 2 2 2 2" xfId="7601" xr:uid="{DCD80B21-9767-429C-8275-EC40551C4301}"/>
    <cellStyle name="Millares 2 3 3 4 2 2 3" xfId="5459" xr:uid="{D66265AF-4682-4E7C-BAA4-95E533317340}"/>
    <cellStyle name="Millares 2 3 3 4 2 3" xfId="2705" xr:uid="{3BA4D145-0C9F-48E1-8B9D-C5C1DCAE61CE}"/>
    <cellStyle name="Millares 2 3 3 4 2 3 2" xfId="6683" xr:uid="{D8B65C4C-D803-4DEC-AA93-AD3891417A93}"/>
    <cellStyle name="Millares 2 3 3 4 2 4" xfId="4541" xr:uid="{129D6AA3-538A-4E5F-B52D-6693EFEE8BC6}"/>
    <cellStyle name="Millares 2 3 3 4 3" xfId="869" xr:uid="{B40B2D51-89E6-4BEB-8D86-91406A62DAEE}"/>
    <cellStyle name="Millares 2 3 3 4 3 2" xfId="1787" xr:uid="{E0EA0C9F-3CAE-4408-A653-5B6520F3938D}"/>
    <cellStyle name="Millares 2 3 3 4 3 2 2" xfId="3929" xr:uid="{62050875-1DEB-4086-974F-53F6DC2B1D8F}"/>
    <cellStyle name="Millares 2 3 3 4 3 2 2 2" xfId="7907" xr:uid="{8764F8C9-F33A-40E7-AF99-F6A900FDD370}"/>
    <cellStyle name="Millares 2 3 3 4 3 2 3" xfId="5765" xr:uid="{F3C944D3-1CCA-48E6-9E8F-8E636C9EE9D1}"/>
    <cellStyle name="Millares 2 3 3 4 3 3" xfId="3011" xr:uid="{0C19288D-15BD-4ED0-9577-2D36BC4F3D33}"/>
    <cellStyle name="Millares 2 3 3 4 3 3 2" xfId="6989" xr:uid="{4B3179FB-9EBA-4AF7-ADDE-B846F9871554}"/>
    <cellStyle name="Millares 2 3 3 4 3 4" xfId="4847" xr:uid="{E0A75813-F17A-426C-9406-155D7B6A6E71}"/>
    <cellStyle name="Millares 2 3 3 4 4" xfId="1175" xr:uid="{A2ADCCFD-8780-47EC-B577-04C282AA2830}"/>
    <cellStyle name="Millares 2 3 3 4 4 2" xfId="3317" xr:uid="{495C6E47-764C-42F5-85E8-F3193498319E}"/>
    <cellStyle name="Millares 2 3 3 4 4 2 2" xfId="7295" xr:uid="{A86E0D58-08D4-4CAE-A873-35D78B2CC74F}"/>
    <cellStyle name="Millares 2 3 3 4 4 3" xfId="5153" xr:uid="{8C0F0828-8302-46F3-8D4F-F5170E3A2D2C}"/>
    <cellStyle name="Millares 2 3 3 4 5" xfId="2093" xr:uid="{6795AD27-2A5C-4A81-8946-C026B7F13DA2}"/>
    <cellStyle name="Millares 2 3 3 4 5 2" xfId="6071" xr:uid="{51A0ACEE-6DE8-4153-996F-E3297BA3A6C6}"/>
    <cellStyle name="Millares 2 3 3 4 6" xfId="2399" xr:uid="{24F1B66B-F81F-4304-8D5F-0A959164E774}"/>
    <cellStyle name="Millares 2 3 3 4 6 2" xfId="6377" xr:uid="{E99FCEBE-94A5-451C-8247-9EE1A440E811}"/>
    <cellStyle name="Millares 2 3 3 4 7" xfId="4235" xr:uid="{8DB0DDAB-47F1-486D-BEEC-69AF2F1C51F8}"/>
    <cellStyle name="Millares 2 3 3 5" xfId="359" xr:uid="{9A02D8D6-1E1E-4A52-8B2F-F44BE61C37A4}"/>
    <cellStyle name="Millares 2 3 3 5 2" xfId="1277" xr:uid="{D67343CD-CE6C-4A9C-B83F-43F3AEED863D}"/>
    <cellStyle name="Millares 2 3 3 5 2 2" xfId="3419" xr:uid="{43DF52A0-C5F2-47A2-8D59-7D1042C3A119}"/>
    <cellStyle name="Millares 2 3 3 5 2 2 2" xfId="7397" xr:uid="{CD1C597D-A8AC-481D-B89B-D93216EE49DB}"/>
    <cellStyle name="Millares 2 3 3 5 2 3" xfId="5255" xr:uid="{8011C82F-C242-4F85-B495-53CC62C96F5D}"/>
    <cellStyle name="Millares 2 3 3 5 3" xfId="2501" xr:uid="{7D82DF77-C977-4CB5-812B-34B22F9DBB97}"/>
    <cellStyle name="Millares 2 3 3 5 3 2" xfId="6479" xr:uid="{66FC6BED-87CB-4A21-ACE8-FED2B9D3C6D4}"/>
    <cellStyle name="Millares 2 3 3 5 4" xfId="4337" xr:uid="{7B415D02-1F4E-441E-8449-CB153584A955}"/>
    <cellStyle name="Millares 2 3 3 6" xfId="665" xr:uid="{D797A8A1-A9E5-472B-B849-58E3A4595D71}"/>
    <cellStyle name="Millares 2 3 3 6 2" xfId="1583" xr:uid="{526741FC-9A62-4051-A51F-C0FFA19E725E}"/>
    <cellStyle name="Millares 2 3 3 6 2 2" xfId="3725" xr:uid="{200B1927-18B8-4EBF-9227-D1F8CF269235}"/>
    <cellStyle name="Millares 2 3 3 6 2 2 2" xfId="7703" xr:uid="{978EAA01-0071-4070-AD10-8CE978D3FCE4}"/>
    <cellStyle name="Millares 2 3 3 6 2 3" xfId="5561" xr:uid="{54B58C9C-C1F0-4493-A89C-4E6A1EC33DC6}"/>
    <cellStyle name="Millares 2 3 3 6 3" xfId="2807" xr:uid="{38242647-0929-4127-96C9-5319A6B41622}"/>
    <cellStyle name="Millares 2 3 3 6 3 2" xfId="6785" xr:uid="{73589B54-A7BB-4856-9E25-0A44275D0631}"/>
    <cellStyle name="Millares 2 3 3 6 4" xfId="4643" xr:uid="{2595A152-BAC6-4FF8-ABA9-64451BC2EB33}"/>
    <cellStyle name="Millares 2 3 3 7" xfId="971" xr:uid="{E8194F87-1E1A-4CE2-850E-2CD07D01DA3A}"/>
    <cellStyle name="Millares 2 3 3 7 2" xfId="3113" xr:uid="{64E8C61D-C35F-4DE2-9F70-FAA4FE55225B}"/>
    <cellStyle name="Millares 2 3 3 7 2 2" xfId="7091" xr:uid="{FBB49BB2-D0CE-4A12-8B9A-46C4A07538CB}"/>
    <cellStyle name="Millares 2 3 3 7 3" xfId="4949" xr:uid="{DE63EAE2-1E2E-441E-B237-D5E90607C94B}"/>
    <cellStyle name="Millares 2 3 3 8" xfId="1889" xr:uid="{54A12CC5-B01D-4E19-A38B-CA5AEA85BE74}"/>
    <cellStyle name="Millares 2 3 3 8 2" xfId="5867" xr:uid="{35BE3237-64CB-4E2C-A676-3A02178BA579}"/>
    <cellStyle name="Millares 2 3 3 9" xfId="2195" xr:uid="{54D16FDE-A652-4EFF-B647-853698A70342}"/>
    <cellStyle name="Millares 2 3 3 9 2" xfId="6173" xr:uid="{A44E6B35-B59A-4DE2-A312-8B50AB011E68}"/>
    <cellStyle name="Millares 2 3 4" xfId="70" xr:uid="{0510B4F0-3D96-460E-B294-C9028FEDF2F2}"/>
    <cellStyle name="Millares 2 3 4 2" xfId="172" xr:uid="{E84B6BC0-C99C-4E81-A4EE-8C161EF6448D}"/>
    <cellStyle name="Millares 2 3 4 2 2" xfId="478" xr:uid="{3A6F4481-0131-432A-BE0C-34107663DAAF}"/>
    <cellStyle name="Millares 2 3 4 2 2 2" xfId="1396" xr:uid="{DF811FDF-0BB2-4FD2-AD45-BCFADAB7168B}"/>
    <cellStyle name="Millares 2 3 4 2 2 2 2" xfId="3538" xr:uid="{C693052D-81E6-4000-B12D-4ED0FA8C5272}"/>
    <cellStyle name="Millares 2 3 4 2 2 2 2 2" xfId="7516" xr:uid="{5EABAA8C-A425-4133-8AA8-1C0D2861D920}"/>
    <cellStyle name="Millares 2 3 4 2 2 2 3" xfId="5374" xr:uid="{3B559914-371D-4A13-81B7-D4957E107C56}"/>
    <cellStyle name="Millares 2 3 4 2 2 3" xfId="2620" xr:uid="{49A3A76E-6F98-4E0E-83DF-7D6F80BB5136}"/>
    <cellStyle name="Millares 2 3 4 2 2 3 2" xfId="6598" xr:uid="{1F974DE3-99BA-4B94-8493-1B1ECBD09CE9}"/>
    <cellStyle name="Millares 2 3 4 2 2 4" xfId="4456" xr:uid="{AD5A54EF-959F-4861-BE8C-1B96CE7AD117}"/>
    <cellStyle name="Millares 2 3 4 2 3" xfId="784" xr:uid="{43497D0F-24EE-4292-BCBA-5C1BDA8E0680}"/>
    <cellStyle name="Millares 2 3 4 2 3 2" xfId="1702" xr:uid="{03734A2D-0EB6-4CF5-9156-B7613322B23B}"/>
    <cellStyle name="Millares 2 3 4 2 3 2 2" xfId="3844" xr:uid="{888F0F0E-E170-4E15-A802-39D788C8682C}"/>
    <cellStyle name="Millares 2 3 4 2 3 2 2 2" xfId="7822" xr:uid="{328453DE-87B7-426F-9A3C-27F812EAB058}"/>
    <cellStyle name="Millares 2 3 4 2 3 2 3" xfId="5680" xr:uid="{A21ABDA0-A84B-4629-902F-5EFFE66F5F6D}"/>
    <cellStyle name="Millares 2 3 4 2 3 3" xfId="2926" xr:uid="{111A0539-ED50-4717-9C4F-AA4D0CFDCCCB}"/>
    <cellStyle name="Millares 2 3 4 2 3 3 2" xfId="6904" xr:uid="{E1B4A59B-9A41-458D-B862-91B7FD270244}"/>
    <cellStyle name="Millares 2 3 4 2 3 4" xfId="4762" xr:uid="{46833AED-F494-4FFA-80D5-6952BE977192}"/>
    <cellStyle name="Millares 2 3 4 2 4" xfId="1090" xr:uid="{833BB7AC-978A-4773-8499-6FB30EC13419}"/>
    <cellStyle name="Millares 2 3 4 2 4 2" xfId="3232" xr:uid="{EACAFD20-2263-4652-A9B5-95361E8E309F}"/>
    <cellStyle name="Millares 2 3 4 2 4 2 2" xfId="7210" xr:uid="{9B4E8F95-4E83-47DF-94B1-1084B87735F8}"/>
    <cellStyle name="Millares 2 3 4 2 4 3" xfId="5068" xr:uid="{E6E216BB-43BC-40A7-926C-66F009055BF4}"/>
    <cellStyle name="Millares 2 3 4 2 5" xfId="2008" xr:uid="{29638247-7760-46C5-A5E4-EE6440362D01}"/>
    <cellStyle name="Millares 2 3 4 2 5 2" xfId="5986" xr:uid="{53C5A6E8-213A-413A-94E1-A1CE045497BB}"/>
    <cellStyle name="Millares 2 3 4 2 6" xfId="2314" xr:uid="{5F6D222F-5467-47E7-9EDF-1C7370DBF2B7}"/>
    <cellStyle name="Millares 2 3 4 2 6 2" xfId="6292" xr:uid="{E4BF7252-221F-48A1-BF94-6A54CA22BA07}"/>
    <cellStyle name="Millares 2 3 4 2 7" xfId="4150" xr:uid="{D88796F4-0963-440D-BBF7-9B75922EE32F}"/>
    <cellStyle name="Millares 2 3 4 3" xfId="274" xr:uid="{8A3CF14C-064E-4299-A54A-91955B50232C}"/>
    <cellStyle name="Millares 2 3 4 3 2" xfId="580" xr:uid="{84EF9720-8083-4A0A-B246-3F488832606E}"/>
    <cellStyle name="Millares 2 3 4 3 2 2" xfId="1498" xr:uid="{7E2FCC04-1312-48D1-BB2A-6C706BB99252}"/>
    <cellStyle name="Millares 2 3 4 3 2 2 2" xfId="3640" xr:uid="{616856F9-6244-4A24-89A9-B5184AF2224C}"/>
    <cellStyle name="Millares 2 3 4 3 2 2 2 2" xfId="7618" xr:uid="{95DDC1C5-1329-4473-BA4E-270C18BEB903}"/>
    <cellStyle name="Millares 2 3 4 3 2 2 3" xfId="5476" xr:uid="{8A855D5E-ABE2-4956-BEE7-6CC2A3708F4E}"/>
    <cellStyle name="Millares 2 3 4 3 2 3" xfId="2722" xr:uid="{9AA3B618-E84D-490A-AF80-524D7BA5C977}"/>
    <cellStyle name="Millares 2 3 4 3 2 3 2" xfId="6700" xr:uid="{CA76981C-C8F6-405E-B16F-7631CFDFA246}"/>
    <cellStyle name="Millares 2 3 4 3 2 4" xfId="4558" xr:uid="{171828DC-9291-4001-8795-41908FD206B4}"/>
    <cellStyle name="Millares 2 3 4 3 3" xfId="886" xr:uid="{FFBA0147-331E-4555-8B7E-389CECDD8742}"/>
    <cellStyle name="Millares 2 3 4 3 3 2" xfId="1804" xr:uid="{E6B53DD0-AB3C-4F56-983E-BE1ED9F88D64}"/>
    <cellStyle name="Millares 2 3 4 3 3 2 2" xfId="3946" xr:uid="{2B5752BA-F241-4073-8357-6B5E7874E2F5}"/>
    <cellStyle name="Millares 2 3 4 3 3 2 2 2" xfId="7924" xr:uid="{CA9336F6-D1A5-4A09-B2AD-F46AE62D60C5}"/>
    <cellStyle name="Millares 2 3 4 3 3 2 3" xfId="5782" xr:uid="{9236A471-783E-43DA-9F70-6AEA78B42DEE}"/>
    <cellStyle name="Millares 2 3 4 3 3 3" xfId="3028" xr:uid="{7F7C4CF6-A8B3-483D-8CA4-69A99B3EFCB2}"/>
    <cellStyle name="Millares 2 3 4 3 3 3 2" xfId="7006" xr:uid="{D00E8FBC-1C8B-4200-B9E0-AE0CCBA007C0}"/>
    <cellStyle name="Millares 2 3 4 3 3 4" xfId="4864" xr:uid="{C09498FA-6632-4642-A7A5-239DB628ECED}"/>
    <cellStyle name="Millares 2 3 4 3 4" xfId="1192" xr:uid="{73C47989-8F76-4868-B2CC-2B80A8A610EF}"/>
    <cellStyle name="Millares 2 3 4 3 4 2" xfId="3334" xr:uid="{BF9B86F1-C3AE-4831-A46E-F1F5310085DE}"/>
    <cellStyle name="Millares 2 3 4 3 4 2 2" xfId="7312" xr:uid="{5DF4D345-EEE4-45F8-97BE-8DF69D9EE13C}"/>
    <cellStyle name="Millares 2 3 4 3 4 3" xfId="5170" xr:uid="{7FA240E0-5C70-4693-88EF-E76D1C727043}"/>
    <cellStyle name="Millares 2 3 4 3 5" xfId="2110" xr:uid="{A28D18C4-D910-4735-A331-6BF55A10018C}"/>
    <cellStyle name="Millares 2 3 4 3 5 2" xfId="6088" xr:uid="{E6B3C3BB-9792-4BB5-A153-14C2FBF3F409}"/>
    <cellStyle name="Millares 2 3 4 3 6" xfId="2416" xr:uid="{B6D36C21-B039-47ED-89FB-E58F92965AEF}"/>
    <cellStyle name="Millares 2 3 4 3 6 2" xfId="6394" xr:uid="{64504439-F408-472E-94EE-3C81C133979F}"/>
    <cellStyle name="Millares 2 3 4 3 7" xfId="4252" xr:uid="{13FE329F-AD7A-4125-97E6-0CBC86F95D1C}"/>
    <cellStyle name="Millares 2 3 4 4" xfId="376" xr:uid="{85F4E23D-72F2-4521-AE42-194ABE4A0D0E}"/>
    <cellStyle name="Millares 2 3 4 4 2" xfId="1294" xr:uid="{6DEF1903-E84E-4C19-AAEA-23407667A2B5}"/>
    <cellStyle name="Millares 2 3 4 4 2 2" xfId="3436" xr:uid="{42EBB3EC-5382-4199-9FD1-D6C23A7563BC}"/>
    <cellStyle name="Millares 2 3 4 4 2 2 2" xfId="7414" xr:uid="{77CF6B4F-9F62-4D59-BA3C-2DEF952313A8}"/>
    <cellStyle name="Millares 2 3 4 4 2 3" xfId="5272" xr:uid="{5DBFC3DA-66A3-4E0C-8F37-92F52D1D1F2C}"/>
    <cellStyle name="Millares 2 3 4 4 3" xfId="2518" xr:uid="{DBEF2DD5-5667-4F87-B677-702B31E74A60}"/>
    <cellStyle name="Millares 2 3 4 4 3 2" xfId="6496" xr:uid="{37004B5A-82C7-49BD-92FE-DC5CC763C107}"/>
    <cellStyle name="Millares 2 3 4 4 4" xfId="4354" xr:uid="{623CD422-B795-48B7-8299-9336A3FA6F7C}"/>
    <cellStyle name="Millares 2 3 4 5" xfId="682" xr:uid="{C9E093F3-A335-482E-B71B-BA43381F6D75}"/>
    <cellStyle name="Millares 2 3 4 5 2" xfId="1600" xr:uid="{2026A6C8-A91C-4173-998F-C60274F3FB61}"/>
    <cellStyle name="Millares 2 3 4 5 2 2" xfId="3742" xr:uid="{6A6A1CE7-5F36-4826-9933-D84C49E12488}"/>
    <cellStyle name="Millares 2 3 4 5 2 2 2" xfId="7720" xr:uid="{81BEF7FE-E714-4CD8-B947-CD1795CAB2B2}"/>
    <cellStyle name="Millares 2 3 4 5 2 3" xfId="5578" xr:uid="{C319A818-2428-4300-BB76-509DAE1ADEF7}"/>
    <cellStyle name="Millares 2 3 4 5 3" xfId="2824" xr:uid="{FD31307E-64EC-40A3-A14A-2E17175F2E39}"/>
    <cellStyle name="Millares 2 3 4 5 3 2" xfId="6802" xr:uid="{FFC7DED3-1530-43CC-903E-162369871D4A}"/>
    <cellStyle name="Millares 2 3 4 5 4" xfId="4660" xr:uid="{FBE1AAED-34D4-4A4C-B3CA-56059F9B0590}"/>
    <cellStyle name="Millares 2 3 4 6" xfId="988" xr:uid="{C1DB56B0-D435-4A3D-9D46-92954E76808C}"/>
    <cellStyle name="Millares 2 3 4 6 2" xfId="3130" xr:uid="{FF2B1D0E-1A8C-4AFF-807C-F14B935527CD}"/>
    <cellStyle name="Millares 2 3 4 6 2 2" xfId="7108" xr:uid="{368CE73A-09DE-4E23-B01D-C2C608FD39FB}"/>
    <cellStyle name="Millares 2 3 4 6 3" xfId="4966" xr:uid="{5BF914E5-7296-4997-B7D7-0D73374AEAA7}"/>
    <cellStyle name="Millares 2 3 4 7" xfId="1906" xr:uid="{177F0D90-DFDE-4B11-B3A5-9265F363F6EA}"/>
    <cellStyle name="Millares 2 3 4 7 2" xfId="5884" xr:uid="{6FBCFB48-6D5D-4030-AE94-C66662D691BC}"/>
    <cellStyle name="Millares 2 3 4 8" xfId="2212" xr:uid="{D26ACEFE-2B54-4485-B58B-FF7C7E87BF1D}"/>
    <cellStyle name="Millares 2 3 4 8 2" xfId="6190" xr:uid="{9E61000E-DC61-403F-86D5-82530D9B40E4}"/>
    <cellStyle name="Millares 2 3 4 9" xfId="4048" xr:uid="{1747A2C7-622B-4479-9DF2-E1D98869A850}"/>
    <cellStyle name="Millares 2 3 5" xfId="121" xr:uid="{33DC19BD-ADF1-441B-A25B-ED9AB49B98B2}"/>
    <cellStyle name="Millares 2 3 5 2" xfId="427" xr:uid="{79494C80-6E5D-4CEF-BFBC-78DA4788DB8F}"/>
    <cellStyle name="Millares 2 3 5 2 2" xfId="1345" xr:uid="{3BDAE936-8807-4E8A-B24B-7F37D5F90C00}"/>
    <cellStyle name="Millares 2 3 5 2 2 2" xfId="3487" xr:uid="{ED0EA7CE-E1EB-4573-A456-AD0BC64932CB}"/>
    <cellStyle name="Millares 2 3 5 2 2 2 2" xfId="7465" xr:uid="{C4C3EA2E-C194-4606-A68A-DDA9841CFFBB}"/>
    <cellStyle name="Millares 2 3 5 2 2 3" xfId="5323" xr:uid="{5308125A-AD7C-4FD5-BB32-1512C58A8880}"/>
    <cellStyle name="Millares 2 3 5 2 3" xfId="2569" xr:uid="{C6E05DC4-66EE-4517-92F6-29BA4EE81302}"/>
    <cellStyle name="Millares 2 3 5 2 3 2" xfId="6547" xr:uid="{CC8B3980-5A42-4BCE-9182-BBAD8DCC4197}"/>
    <cellStyle name="Millares 2 3 5 2 4" xfId="4405" xr:uid="{F43C67F5-2673-499A-B855-53EFC4614E19}"/>
    <cellStyle name="Millares 2 3 5 3" xfId="733" xr:uid="{8B7684D4-73E4-4C7F-818E-44B21BFCF27A}"/>
    <cellStyle name="Millares 2 3 5 3 2" xfId="1651" xr:uid="{60009C0E-E85C-497D-ACFE-30C076502318}"/>
    <cellStyle name="Millares 2 3 5 3 2 2" xfId="3793" xr:uid="{8079136F-B421-4DE1-9297-3DE5645614B5}"/>
    <cellStyle name="Millares 2 3 5 3 2 2 2" xfId="7771" xr:uid="{5B53D9CF-48F2-45DF-9CDE-7EE5816A1D8E}"/>
    <cellStyle name="Millares 2 3 5 3 2 3" xfId="5629" xr:uid="{901EBBAD-0DA7-4BE5-B929-6B49F4142A33}"/>
    <cellStyle name="Millares 2 3 5 3 3" xfId="2875" xr:uid="{A527B2C9-2ED1-4FE5-8C45-35951B6FA642}"/>
    <cellStyle name="Millares 2 3 5 3 3 2" xfId="6853" xr:uid="{682FBFAA-D5CD-4098-8C10-D699006A09F3}"/>
    <cellStyle name="Millares 2 3 5 3 4" xfId="4711" xr:uid="{25695162-6707-427B-A7AE-379EBBD092E7}"/>
    <cellStyle name="Millares 2 3 5 4" xfId="1039" xr:uid="{F336F10C-C264-472E-B4D5-33B9505F1B9B}"/>
    <cellStyle name="Millares 2 3 5 4 2" xfId="3181" xr:uid="{66692A64-21FB-4C0E-B9C0-F53E42B3DD6C}"/>
    <cellStyle name="Millares 2 3 5 4 2 2" xfId="7159" xr:uid="{72DE5C24-CF14-4E8C-9C7E-835A8C4D05AA}"/>
    <cellStyle name="Millares 2 3 5 4 3" xfId="5017" xr:uid="{07CD6F33-6512-42B5-BFFA-ED109A89AEB4}"/>
    <cellStyle name="Millares 2 3 5 5" xfId="1957" xr:uid="{FE1074A1-C0D8-43C7-A481-9B97156491B2}"/>
    <cellStyle name="Millares 2 3 5 5 2" xfId="5935" xr:uid="{55A2A8DB-00DC-495C-B102-E7A5652A6314}"/>
    <cellStyle name="Millares 2 3 5 6" xfId="2263" xr:uid="{5BA5AACF-E6CA-42F5-8A14-8BE084A802F9}"/>
    <cellStyle name="Millares 2 3 5 6 2" xfId="6241" xr:uid="{4D57CC1F-E8F3-4C75-A91F-FE6076612135}"/>
    <cellStyle name="Millares 2 3 5 7" xfId="4099" xr:uid="{4592F936-50D5-4CB2-A28B-78E44BC20E9B}"/>
    <cellStyle name="Millares 2 3 6" xfId="223" xr:uid="{E341A3FF-C573-4F55-8DB3-123D286A3553}"/>
    <cellStyle name="Millares 2 3 6 2" xfId="529" xr:uid="{E9A517ED-DBDD-4D09-A990-845902C798CB}"/>
    <cellStyle name="Millares 2 3 6 2 2" xfId="1447" xr:uid="{15F7A5F2-80E2-4553-8A07-D6B46A599C38}"/>
    <cellStyle name="Millares 2 3 6 2 2 2" xfId="3589" xr:uid="{D623D98C-B036-4F4D-991A-9503625AAA82}"/>
    <cellStyle name="Millares 2 3 6 2 2 2 2" xfId="7567" xr:uid="{99A19705-26E1-42F5-9F8E-26B8C72ED4A2}"/>
    <cellStyle name="Millares 2 3 6 2 2 3" xfId="5425" xr:uid="{28882226-1A54-4A5E-9C11-38D5A059A28B}"/>
    <cellStyle name="Millares 2 3 6 2 3" xfId="2671" xr:uid="{BA129D90-FF99-481F-986F-5C865580FC90}"/>
    <cellStyle name="Millares 2 3 6 2 3 2" xfId="6649" xr:uid="{B6CEBA5F-57CF-4F8E-AC86-F626DA53F4EB}"/>
    <cellStyle name="Millares 2 3 6 2 4" xfId="4507" xr:uid="{472654B6-866F-4BCE-A718-3FD22148CEE8}"/>
    <cellStyle name="Millares 2 3 6 3" xfId="835" xr:uid="{39021CAE-1FDA-4206-9801-2201281BBAA7}"/>
    <cellStyle name="Millares 2 3 6 3 2" xfId="1753" xr:uid="{CD56A469-363A-47FA-823B-F5D420376C58}"/>
    <cellStyle name="Millares 2 3 6 3 2 2" xfId="3895" xr:uid="{F4110C36-297A-4A7A-9CB2-AEB39BFA6106}"/>
    <cellStyle name="Millares 2 3 6 3 2 2 2" xfId="7873" xr:uid="{89E397DE-5A06-4C60-A618-77C425FB887D}"/>
    <cellStyle name="Millares 2 3 6 3 2 3" xfId="5731" xr:uid="{07638E64-1A1D-48DC-9D53-68EB9178C4E3}"/>
    <cellStyle name="Millares 2 3 6 3 3" xfId="2977" xr:uid="{4DDD5E41-6456-4402-8573-39B44BBE3C12}"/>
    <cellStyle name="Millares 2 3 6 3 3 2" xfId="6955" xr:uid="{FCDFF2F6-1009-4DDB-BDFE-EE00D80BBCA9}"/>
    <cellStyle name="Millares 2 3 6 3 4" xfId="4813" xr:uid="{01E6680C-9202-4554-B903-3D10964489B6}"/>
    <cellStyle name="Millares 2 3 6 4" xfId="1141" xr:uid="{EAF5E27B-5C6D-402F-B904-B1F3D709A8B6}"/>
    <cellStyle name="Millares 2 3 6 4 2" xfId="3283" xr:uid="{DE3D3967-DCE3-43F7-983B-5FDC4F8753CD}"/>
    <cellStyle name="Millares 2 3 6 4 2 2" xfId="7261" xr:uid="{BEFF8A84-B613-4B4E-91C8-7DFB6B0F590B}"/>
    <cellStyle name="Millares 2 3 6 4 3" xfId="5119" xr:uid="{C89D7429-DC22-420F-A6BE-541DD78045C6}"/>
    <cellStyle name="Millares 2 3 6 5" xfId="2059" xr:uid="{7BC16EA1-B32F-4AB3-AA63-5305359245B6}"/>
    <cellStyle name="Millares 2 3 6 5 2" xfId="6037" xr:uid="{1DD21F24-CCED-46F9-80A0-A0293C62FBBB}"/>
    <cellStyle name="Millares 2 3 6 6" xfId="2365" xr:uid="{CE9F5CBB-657E-405E-B2EA-713653C22FF2}"/>
    <cellStyle name="Millares 2 3 6 6 2" xfId="6343" xr:uid="{8BBB5125-AC10-4456-A043-3DAB755A5A58}"/>
    <cellStyle name="Millares 2 3 6 7" xfId="4201" xr:uid="{6DCA4100-8BED-4C3F-B392-EA592C1279B1}"/>
    <cellStyle name="Millares 2 3 7" xfId="325" xr:uid="{711E40F6-2E5A-4820-A0BA-C3C3496CB077}"/>
    <cellStyle name="Millares 2 3 7 2" xfId="1243" xr:uid="{A9D828FD-9413-4B19-BD6C-3E9313460BC7}"/>
    <cellStyle name="Millares 2 3 7 2 2" xfId="3385" xr:uid="{8AB98F05-637E-4D91-8AED-6BDE620A86A3}"/>
    <cellStyle name="Millares 2 3 7 2 2 2" xfId="7363" xr:uid="{7923C14D-EA5F-4788-B5F7-3C50E9B51D80}"/>
    <cellStyle name="Millares 2 3 7 2 3" xfId="5221" xr:uid="{021287B2-3B90-4994-A720-B0D3F748915C}"/>
    <cellStyle name="Millares 2 3 7 3" xfId="2467" xr:uid="{026DE3AD-F159-439A-8782-8FC17345CA61}"/>
    <cellStyle name="Millares 2 3 7 3 2" xfId="6445" xr:uid="{543EA387-E344-43A8-B7C6-83A145B94E09}"/>
    <cellStyle name="Millares 2 3 7 4" xfId="4303" xr:uid="{E1CB18DA-C62A-40E6-AA8B-7E716D52B732}"/>
    <cellStyle name="Millares 2 3 8" xfId="631" xr:uid="{208E2B28-FA80-4186-9826-15FFC86F7A49}"/>
    <cellStyle name="Millares 2 3 8 2" xfId="1549" xr:uid="{75F46C38-36AB-43CC-B73B-2A64E8F42386}"/>
    <cellStyle name="Millares 2 3 8 2 2" xfId="3691" xr:uid="{B83D7DA3-3A9B-4CC8-A72F-8BDE9C26267A}"/>
    <cellStyle name="Millares 2 3 8 2 2 2" xfId="7669" xr:uid="{77D55319-19D9-448F-904D-9661296237E9}"/>
    <cellStyle name="Millares 2 3 8 2 3" xfId="5527" xr:uid="{051B0ADD-2706-4C20-A5FC-141E5056C634}"/>
    <cellStyle name="Millares 2 3 8 3" xfId="2773" xr:uid="{47B0793D-02EE-440C-9472-F696F15E55A2}"/>
    <cellStyle name="Millares 2 3 8 3 2" xfId="6751" xr:uid="{4720E6E1-4817-4953-9CDC-38EAB403D8D3}"/>
    <cellStyle name="Millares 2 3 8 4" xfId="4609" xr:uid="{12B5ACDE-9543-4B72-A1F7-0A26DB0E8613}"/>
    <cellStyle name="Millares 2 3 9" xfId="937" xr:uid="{39EFDB8C-3D60-4A3C-B0AD-0017AB9774F6}"/>
    <cellStyle name="Millares 2 3 9 2" xfId="3079" xr:uid="{CE008DDA-FA5C-486B-B5CD-C5F5E0C4A8A7}"/>
    <cellStyle name="Millares 2 3 9 2 2" xfId="7057" xr:uid="{DFEC44ED-D512-4B80-A3F1-9DC6F00304D4}"/>
    <cellStyle name="Millares 2 3 9 3" xfId="4915" xr:uid="{7A36FA4B-E9ED-4620-9727-41B1C97724A6}"/>
    <cellStyle name="Millares 2 4" xfId="25" xr:uid="{062548E2-806B-487A-94AA-6F905205D084}"/>
    <cellStyle name="Millares 2 4 10" xfId="1861" xr:uid="{6D6C77F8-204C-4476-95D9-006DEE757FE2}"/>
    <cellStyle name="Millares 2 4 10 2" xfId="5839" xr:uid="{9063D398-3F3E-4E39-8D57-FB5BFB6C0AA4}"/>
    <cellStyle name="Millares 2 4 11" xfId="2167" xr:uid="{F6533595-5EC0-40AC-83E5-9EF5AF8A3FB6}"/>
    <cellStyle name="Millares 2 4 11 2" xfId="6145" xr:uid="{7055D788-3582-46E8-8DD4-FB864D092D06}"/>
    <cellStyle name="Millares 2 4 12" xfId="4003" xr:uid="{0C59C407-5133-461B-B14E-89706D0CDDA3}"/>
    <cellStyle name="Millares 2 4 2" xfId="42" xr:uid="{2E2615B1-47C8-40CA-ABC4-DED08574EA55}"/>
    <cellStyle name="Millares 2 4 2 10" xfId="4020" xr:uid="{EF8EBC7B-D332-440C-9B00-2AD27C59BAB8}"/>
    <cellStyle name="Millares 2 4 2 2" xfId="93" xr:uid="{74394995-AD4E-4369-A671-C8949F48747D}"/>
    <cellStyle name="Millares 2 4 2 2 2" xfId="195" xr:uid="{CF312DC0-968A-4BCA-9BF1-E92029EA766D}"/>
    <cellStyle name="Millares 2 4 2 2 2 2" xfId="501" xr:uid="{0A19168C-6EE5-4F9A-A5D3-BD0E95E759E6}"/>
    <cellStyle name="Millares 2 4 2 2 2 2 2" xfId="1419" xr:uid="{11C9F9B9-2D82-4B2E-91EA-9B5C570696E0}"/>
    <cellStyle name="Millares 2 4 2 2 2 2 2 2" xfId="3561" xr:uid="{15444280-BDB8-4D85-ABD7-B4C03DE12AD0}"/>
    <cellStyle name="Millares 2 4 2 2 2 2 2 2 2" xfId="7539" xr:uid="{F19F4C87-79FA-45EC-B4FB-2D822F136FD5}"/>
    <cellStyle name="Millares 2 4 2 2 2 2 2 3" xfId="5397" xr:uid="{6B7722C6-7D39-4F77-A8DB-B8F6A871A1FA}"/>
    <cellStyle name="Millares 2 4 2 2 2 2 3" xfId="2643" xr:uid="{54F617AF-D934-4C0B-9E7A-69B047080E14}"/>
    <cellStyle name="Millares 2 4 2 2 2 2 3 2" xfId="6621" xr:uid="{08172162-0378-4448-9081-185BE2A9D167}"/>
    <cellStyle name="Millares 2 4 2 2 2 2 4" xfId="4479" xr:uid="{4AA601A7-16A5-4FC8-88A7-63E54C6D62CD}"/>
    <cellStyle name="Millares 2 4 2 2 2 3" xfId="807" xr:uid="{B8DAAF87-70B7-478C-BFC4-1E06A28B540C}"/>
    <cellStyle name="Millares 2 4 2 2 2 3 2" xfId="1725" xr:uid="{14C2ADD1-A6D4-4103-B073-38D2479955C6}"/>
    <cellStyle name="Millares 2 4 2 2 2 3 2 2" xfId="3867" xr:uid="{6DF76A60-2C53-42FF-970B-31EFB7497078}"/>
    <cellStyle name="Millares 2 4 2 2 2 3 2 2 2" xfId="7845" xr:uid="{C82FF3E0-41B9-4D70-9054-DB9C37E12195}"/>
    <cellStyle name="Millares 2 4 2 2 2 3 2 3" xfId="5703" xr:uid="{BF762877-A65B-4A59-8F01-C89F10633773}"/>
    <cellStyle name="Millares 2 4 2 2 2 3 3" xfId="2949" xr:uid="{DFA14B3A-2CFA-424A-B0D9-5A9A557825CB}"/>
    <cellStyle name="Millares 2 4 2 2 2 3 3 2" xfId="6927" xr:uid="{152D97B2-E80C-4DA7-B613-3FF1D99CC457}"/>
    <cellStyle name="Millares 2 4 2 2 2 3 4" xfId="4785" xr:uid="{96F01A86-D904-4216-93BB-1A4A688AD65F}"/>
    <cellStyle name="Millares 2 4 2 2 2 4" xfId="1113" xr:uid="{811C2489-EB48-4DC9-91D9-4A0CADE691C7}"/>
    <cellStyle name="Millares 2 4 2 2 2 4 2" xfId="3255" xr:uid="{30EDE992-41CA-4CA7-87EA-A002FE849AB9}"/>
    <cellStyle name="Millares 2 4 2 2 2 4 2 2" xfId="7233" xr:uid="{BDB06BE8-0FFA-4617-AF85-43A05A13CDD2}"/>
    <cellStyle name="Millares 2 4 2 2 2 4 3" xfId="5091" xr:uid="{6477E605-824A-40A3-9226-058FEAA3B6CB}"/>
    <cellStyle name="Millares 2 4 2 2 2 5" xfId="2031" xr:uid="{D186DB04-588D-4EAD-BD7C-5B918766106B}"/>
    <cellStyle name="Millares 2 4 2 2 2 5 2" xfId="6009" xr:uid="{88F1DB99-7616-40CC-BE5F-EDC1C556F25C}"/>
    <cellStyle name="Millares 2 4 2 2 2 6" xfId="2337" xr:uid="{1A78E0A1-900B-499B-89C6-B5072AD320E6}"/>
    <cellStyle name="Millares 2 4 2 2 2 6 2" xfId="6315" xr:uid="{0A41FEB6-6897-4F21-BA72-628AF6CA0BAC}"/>
    <cellStyle name="Millares 2 4 2 2 2 7" xfId="4173" xr:uid="{12847A23-E23B-45FE-86CC-2A64959B11FD}"/>
    <cellStyle name="Millares 2 4 2 2 3" xfId="297" xr:uid="{CF165CFD-F2CF-4AEE-B102-CA3B32AF6BB9}"/>
    <cellStyle name="Millares 2 4 2 2 3 2" xfId="603" xr:uid="{C6EAC932-DEEF-43D4-9459-1A1F0D6D5DD3}"/>
    <cellStyle name="Millares 2 4 2 2 3 2 2" xfId="1521" xr:uid="{1EECCB24-9727-4F9A-8827-C50A8EC07313}"/>
    <cellStyle name="Millares 2 4 2 2 3 2 2 2" xfId="3663" xr:uid="{8CED2909-F801-405D-B686-CE8CDB6F9961}"/>
    <cellStyle name="Millares 2 4 2 2 3 2 2 2 2" xfId="7641" xr:uid="{57A24CB9-5E6D-497B-97E4-3105945DC969}"/>
    <cellStyle name="Millares 2 4 2 2 3 2 2 3" xfId="5499" xr:uid="{F664E17D-18CB-4094-9DD8-5519A40F5FEF}"/>
    <cellStyle name="Millares 2 4 2 2 3 2 3" xfId="2745" xr:uid="{1512F99D-B937-48DD-98BE-A7178876504C}"/>
    <cellStyle name="Millares 2 4 2 2 3 2 3 2" xfId="6723" xr:uid="{DD357B24-B377-4A45-B0A4-C0EACF4F0EAB}"/>
    <cellStyle name="Millares 2 4 2 2 3 2 4" xfId="4581" xr:uid="{305D6368-41E9-4150-9BE9-2720E161F797}"/>
    <cellStyle name="Millares 2 4 2 2 3 3" xfId="909" xr:uid="{F789F394-9356-4F67-BCD5-C0F98C561363}"/>
    <cellStyle name="Millares 2 4 2 2 3 3 2" xfId="1827" xr:uid="{0C53B2E1-6A7B-47E9-9003-EEE36C6934B6}"/>
    <cellStyle name="Millares 2 4 2 2 3 3 2 2" xfId="3969" xr:uid="{EAEA204C-C48C-4275-AC05-D55918D874DE}"/>
    <cellStyle name="Millares 2 4 2 2 3 3 2 2 2" xfId="7947" xr:uid="{8C698EE5-3776-49BC-AD0B-4C6FBFDEF599}"/>
    <cellStyle name="Millares 2 4 2 2 3 3 2 3" xfId="5805" xr:uid="{EEB6A960-D0C1-427F-99C3-92AAC0401AC8}"/>
    <cellStyle name="Millares 2 4 2 2 3 3 3" xfId="3051" xr:uid="{CB5FA2A0-1D92-4AC1-95F0-DCA9F77E5F6D}"/>
    <cellStyle name="Millares 2 4 2 2 3 3 3 2" xfId="7029" xr:uid="{76452DE2-8202-4834-87BD-8A23362DB8D8}"/>
    <cellStyle name="Millares 2 4 2 2 3 3 4" xfId="4887" xr:uid="{ACCCAD93-CD67-4E5A-9CD1-D88B3C8348AE}"/>
    <cellStyle name="Millares 2 4 2 2 3 4" xfId="1215" xr:uid="{3F6194A5-51C8-4F79-B384-A614CE8FB67C}"/>
    <cellStyle name="Millares 2 4 2 2 3 4 2" xfId="3357" xr:uid="{A636E574-96C1-419B-8E08-1CBE917D4EF4}"/>
    <cellStyle name="Millares 2 4 2 2 3 4 2 2" xfId="7335" xr:uid="{A8A26D0D-F191-4D97-AFA6-58B7BB5B28AC}"/>
    <cellStyle name="Millares 2 4 2 2 3 4 3" xfId="5193" xr:uid="{67647514-4C44-471D-A16F-BBBF3580F4FE}"/>
    <cellStyle name="Millares 2 4 2 2 3 5" xfId="2133" xr:uid="{3E97A671-3277-480B-B7C3-1BBA749DA865}"/>
    <cellStyle name="Millares 2 4 2 2 3 5 2" xfId="6111" xr:uid="{7130CA0D-BCBD-412B-BED3-B67BA025FF3A}"/>
    <cellStyle name="Millares 2 4 2 2 3 6" xfId="2439" xr:uid="{8AC08794-4C8E-4A25-B238-4B7FC9A0F5C0}"/>
    <cellStyle name="Millares 2 4 2 2 3 6 2" xfId="6417" xr:uid="{0D755FEC-2A02-44E7-9AE3-72453EDD8E0B}"/>
    <cellStyle name="Millares 2 4 2 2 3 7" xfId="4275" xr:uid="{CED94794-DDAA-4D29-A982-1E34CAD17448}"/>
    <cellStyle name="Millares 2 4 2 2 4" xfId="399" xr:uid="{663FC0E5-F3B1-4133-AF33-DF2FE7F39DD1}"/>
    <cellStyle name="Millares 2 4 2 2 4 2" xfId="1317" xr:uid="{D56A9F0A-0AE1-4229-9107-DD42E7FC69BF}"/>
    <cellStyle name="Millares 2 4 2 2 4 2 2" xfId="3459" xr:uid="{D189FE28-CE81-48F4-A777-5D602FBA12E7}"/>
    <cellStyle name="Millares 2 4 2 2 4 2 2 2" xfId="7437" xr:uid="{1AAC7F56-1AD9-4236-BCAA-DE99346CA6D6}"/>
    <cellStyle name="Millares 2 4 2 2 4 2 3" xfId="5295" xr:uid="{13321947-EC2D-4D2E-AE84-88B8CF5ECA4B}"/>
    <cellStyle name="Millares 2 4 2 2 4 3" xfId="2541" xr:uid="{CE6E9012-C943-4356-9F97-8D498949CF63}"/>
    <cellStyle name="Millares 2 4 2 2 4 3 2" xfId="6519" xr:uid="{25A28F25-2FFF-4BDF-A945-30F34CDF9958}"/>
    <cellStyle name="Millares 2 4 2 2 4 4" xfId="4377" xr:uid="{9F7B8EEB-EC09-45CA-B829-E4DDDA63333B}"/>
    <cellStyle name="Millares 2 4 2 2 5" xfId="705" xr:uid="{EAF50B06-2DB8-4840-973C-FE7D20DF65A6}"/>
    <cellStyle name="Millares 2 4 2 2 5 2" xfId="1623" xr:uid="{4398DA2A-DED4-42AC-9399-7416D71E29E9}"/>
    <cellStyle name="Millares 2 4 2 2 5 2 2" xfId="3765" xr:uid="{8BD2760B-11D3-4631-B6CA-579C3CB0C7A9}"/>
    <cellStyle name="Millares 2 4 2 2 5 2 2 2" xfId="7743" xr:uid="{24F4BCA4-A5AD-4A73-AE27-C1B0909B5CAC}"/>
    <cellStyle name="Millares 2 4 2 2 5 2 3" xfId="5601" xr:uid="{85A77A52-A497-4FBB-A3E3-747AA1FA2131}"/>
    <cellStyle name="Millares 2 4 2 2 5 3" xfId="2847" xr:uid="{5AB92D8F-236A-4BA6-860F-0B11EB8F4517}"/>
    <cellStyle name="Millares 2 4 2 2 5 3 2" xfId="6825" xr:uid="{A7BD1963-8478-4D88-9E6F-91E90EE34002}"/>
    <cellStyle name="Millares 2 4 2 2 5 4" xfId="4683" xr:uid="{609A24ED-60C9-4F56-9901-79F75872B979}"/>
    <cellStyle name="Millares 2 4 2 2 6" xfId="1011" xr:uid="{F9F125DE-D859-4FEC-A22D-C0461C1D5DCA}"/>
    <cellStyle name="Millares 2 4 2 2 6 2" xfId="3153" xr:uid="{7547D089-B9DB-45F2-B3E9-0912D4ADBEDC}"/>
    <cellStyle name="Millares 2 4 2 2 6 2 2" xfId="7131" xr:uid="{A6D70E71-68F6-4578-8659-C0D23B4A3423}"/>
    <cellStyle name="Millares 2 4 2 2 6 3" xfId="4989" xr:uid="{609CFA3E-E5D1-47D9-95E9-CAC414737AA7}"/>
    <cellStyle name="Millares 2 4 2 2 7" xfId="1929" xr:uid="{9C91C7C1-D4CB-4DF8-B9A7-A4603DD3505B}"/>
    <cellStyle name="Millares 2 4 2 2 7 2" xfId="5907" xr:uid="{ECD51AF5-87E5-4638-B5D6-77DA60FFA5F9}"/>
    <cellStyle name="Millares 2 4 2 2 8" xfId="2235" xr:uid="{33706C74-AE5A-4A44-A550-63CBFD9764AB}"/>
    <cellStyle name="Millares 2 4 2 2 8 2" xfId="6213" xr:uid="{4567568B-1FED-47AF-A2E7-E5E0A7C5F1FE}"/>
    <cellStyle name="Millares 2 4 2 2 9" xfId="4071" xr:uid="{8F753609-E4A4-4387-B1D5-47EC4DB19DDB}"/>
    <cellStyle name="Millares 2 4 2 3" xfId="144" xr:uid="{977D3895-C040-4849-9F00-4BC1B7470949}"/>
    <cellStyle name="Millares 2 4 2 3 2" xfId="450" xr:uid="{038422F3-7AAC-47DE-A4A8-C1C4C27AEE4B}"/>
    <cellStyle name="Millares 2 4 2 3 2 2" xfId="1368" xr:uid="{9EC9A918-B18B-40C1-BFA4-359C9AB50B67}"/>
    <cellStyle name="Millares 2 4 2 3 2 2 2" xfId="3510" xr:uid="{9996BE07-951D-46D7-B71A-ADD950740867}"/>
    <cellStyle name="Millares 2 4 2 3 2 2 2 2" xfId="7488" xr:uid="{F08E4901-6F01-4B02-BDC6-68BF7947B13C}"/>
    <cellStyle name="Millares 2 4 2 3 2 2 3" xfId="5346" xr:uid="{C7DCFBFE-EFD1-4380-9E1D-D19589516DFA}"/>
    <cellStyle name="Millares 2 4 2 3 2 3" xfId="2592" xr:uid="{C9377F9F-655D-44EA-9FC8-82B2C50F2418}"/>
    <cellStyle name="Millares 2 4 2 3 2 3 2" xfId="6570" xr:uid="{511BA515-A159-4D12-9D6B-1118C82065E1}"/>
    <cellStyle name="Millares 2 4 2 3 2 4" xfId="4428" xr:uid="{35A90A9B-833D-4F43-AD57-7744CC3AA894}"/>
    <cellStyle name="Millares 2 4 2 3 3" xfId="756" xr:uid="{AA839B35-EF13-4B35-A43C-0AC59AC553CA}"/>
    <cellStyle name="Millares 2 4 2 3 3 2" xfId="1674" xr:uid="{1326E2CD-3025-419B-815D-8E118285D6D1}"/>
    <cellStyle name="Millares 2 4 2 3 3 2 2" xfId="3816" xr:uid="{A4BE70A4-B0EF-45B2-B4FF-6D855453500A}"/>
    <cellStyle name="Millares 2 4 2 3 3 2 2 2" xfId="7794" xr:uid="{392AE188-E6B7-488D-BD94-3F5B70140DDA}"/>
    <cellStyle name="Millares 2 4 2 3 3 2 3" xfId="5652" xr:uid="{187F8F25-A65F-4126-B307-7756D5B8D8B9}"/>
    <cellStyle name="Millares 2 4 2 3 3 3" xfId="2898" xr:uid="{3BC6319D-A07E-4CD9-89E5-B6D5C212711C}"/>
    <cellStyle name="Millares 2 4 2 3 3 3 2" xfId="6876" xr:uid="{098E88EA-5292-4241-93C8-E02B4363ABDD}"/>
    <cellStyle name="Millares 2 4 2 3 3 4" xfId="4734" xr:uid="{B233EE0B-1E3B-47A7-96AA-C8AFF37C2609}"/>
    <cellStyle name="Millares 2 4 2 3 4" xfId="1062" xr:uid="{00B4ABE5-AB72-4B1A-B89A-99EFA5C437E5}"/>
    <cellStyle name="Millares 2 4 2 3 4 2" xfId="3204" xr:uid="{A9CC0691-0C5F-48EB-9895-6C54B94E7E14}"/>
    <cellStyle name="Millares 2 4 2 3 4 2 2" xfId="7182" xr:uid="{B4B0F581-2DE4-43B8-B779-1E8B9D7E22D1}"/>
    <cellStyle name="Millares 2 4 2 3 4 3" xfId="5040" xr:uid="{B4D01D44-B2CA-44C1-BBBE-EE2499AE837C}"/>
    <cellStyle name="Millares 2 4 2 3 5" xfId="1980" xr:uid="{B03273F8-7468-4B74-85D2-DFA8426410D7}"/>
    <cellStyle name="Millares 2 4 2 3 5 2" xfId="5958" xr:uid="{D1808C19-8BF0-4C45-A428-79B055540167}"/>
    <cellStyle name="Millares 2 4 2 3 6" xfId="2286" xr:uid="{9C730540-0A61-404D-817D-52B300145C67}"/>
    <cellStyle name="Millares 2 4 2 3 6 2" xfId="6264" xr:uid="{DB081FAD-4C6B-4D02-B270-062A202355EB}"/>
    <cellStyle name="Millares 2 4 2 3 7" xfId="4122" xr:uid="{9B7F6767-D136-493F-AC57-67B246652ADD}"/>
    <cellStyle name="Millares 2 4 2 4" xfId="246" xr:uid="{825C1177-1587-434D-A7D3-C4C902088465}"/>
    <cellStyle name="Millares 2 4 2 4 2" xfId="552" xr:uid="{5AF0D4B3-C68E-4AC2-8FB1-6EC31CC609D4}"/>
    <cellStyle name="Millares 2 4 2 4 2 2" xfId="1470" xr:uid="{4ECA6B4E-9BD7-4E2A-9D92-97EA7DC520F7}"/>
    <cellStyle name="Millares 2 4 2 4 2 2 2" xfId="3612" xr:uid="{4AB50361-68C2-4C25-BE22-A448E94055FA}"/>
    <cellStyle name="Millares 2 4 2 4 2 2 2 2" xfId="7590" xr:uid="{24C82C70-4647-45AB-9DB6-2C01EFE6E3E4}"/>
    <cellStyle name="Millares 2 4 2 4 2 2 3" xfId="5448" xr:uid="{22A66DBE-AE9D-46F3-9B29-354B361A5AC7}"/>
    <cellStyle name="Millares 2 4 2 4 2 3" xfId="2694" xr:uid="{9151E332-4B6D-42FA-BB46-AD24C16D4408}"/>
    <cellStyle name="Millares 2 4 2 4 2 3 2" xfId="6672" xr:uid="{98626699-9D7A-4571-9A7A-D206ADA9359D}"/>
    <cellStyle name="Millares 2 4 2 4 2 4" xfId="4530" xr:uid="{1462381B-6F3B-4C1F-9F37-BC775EF83CD9}"/>
    <cellStyle name="Millares 2 4 2 4 3" xfId="858" xr:uid="{AA24E8D6-BB41-4085-A293-69178D69CE5E}"/>
    <cellStyle name="Millares 2 4 2 4 3 2" xfId="1776" xr:uid="{99C6EAB9-F56A-4846-99ED-C5C0F810D590}"/>
    <cellStyle name="Millares 2 4 2 4 3 2 2" xfId="3918" xr:uid="{B14CE893-0410-4F6C-B5BA-1E4C122E4B77}"/>
    <cellStyle name="Millares 2 4 2 4 3 2 2 2" xfId="7896" xr:uid="{E98DB1F6-1939-4D1C-99B7-4389AEDFC02E}"/>
    <cellStyle name="Millares 2 4 2 4 3 2 3" xfId="5754" xr:uid="{E161370D-DBAF-42AF-9FFE-3BD6E0EA3DED}"/>
    <cellStyle name="Millares 2 4 2 4 3 3" xfId="3000" xr:uid="{A44A348D-BA13-4013-A6AB-568A9CF3656E}"/>
    <cellStyle name="Millares 2 4 2 4 3 3 2" xfId="6978" xr:uid="{8BEB84F6-0240-44E6-BB38-8D79B52BA5B2}"/>
    <cellStyle name="Millares 2 4 2 4 3 4" xfId="4836" xr:uid="{4BBE9E25-BA42-4B72-AFB6-E673ADAFC008}"/>
    <cellStyle name="Millares 2 4 2 4 4" xfId="1164" xr:uid="{016602F8-D8CB-4F4C-9FBE-00687671087F}"/>
    <cellStyle name="Millares 2 4 2 4 4 2" xfId="3306" xr:uid="{63AA0760-8CDE-43A0-B53B-8C851C668075}"/>
    <cellStyle name="Millares 2 4 2 4 4 2 2" xfId="7284" xr:uid="{BACC4200-C6E7-47C3-B0DD-21A565AAF30F}"/>
    <cellStyle name="Millares 2 4 2 4 4 3" xfId="5142" xr:uid="{8EA413D5-D3B0-4070-94BD-C5A3B03E71CC}"/>
    <cellStyle name="Millares 2 4 2 4 5" xfId="2082" xr:uid="{6A66978D-E5C6-4F21-B835-251F6C1A7ACA}"/>
    <cellStyle name="Millares 2 4 2 4 5 2" xfId="6060" xr:uid="{29F4C608-87FA-4E06-AF3C-52CB6B6A7028}"/>
    <cellStyle name="Millares 2 4 2 4 6" xfId="2388" xr:uid="{428A0320-3042-49E2-8B27-BCADFDF0515C}"/>
    <cellStyle name="Millares 2 4 2 4 6 2" xfId="6366" xr:uid="{EE7EE4B2-E89D-4C9D-BA26-E3A4DFB888E5}"/>
    <cellStyle name="Millares 2 4 2 4 7" xfId="4224" xr:uid="{D3741DE1-5C1A-4E19-B265-37A9880098F4}"/>
    <cellStyle name="Millares 2 4 2 5" xfId="348" xr:uid="{C2B644FB-6693-4D64-9621-F6109B0B3260}"/>
    <cellStyle name="Millares 2 4 2 5 2" xfId="1266" xr:uid="{168FE9AD-46C3-4E6F-9E49-E684C33E71C3}"/>
    <cellStyle name="Millares 2 4 2 5 2 2" xfId="3408" xr:uid="{12347445-4AFD-495A-833B-CFBEF6BEB23B}"/>
    <cellStyle name="Millares 2 4 2 5 2 2 2" xfId="7386" xr:uid="{589C5F59-3EA1-474E-BCAF-F36376D8BCF4}"/>
    <cellStyle name="Millares 2 4 2 5 2 3" xfId="5244" xr:uid="{38A4F7F3-7944-4E26-BAA0-6E045F0E98F3}"/>
    <cellStyle name="Millares 2 4 2 5 3" xfId="2490" xr:uid="{CEB39C1E-0835-4256-88A1-09B3B9380612}"/>
    <cellStyle name="Millares 2 4 2 5 3 2" xfId="6468" xr:uid="{270F9570-72C3-4603-9AA3-131255D65B16}"/>
    <cellStyle name="Millares 2 4 2 5 4" xfId="4326" xr:uid="{ADDDC4ED-CB64-4598-9067-E6CBFB3E52FF}"/>
    <cellStyle name="Millares 2 4 2 6" xfId="654" xr:uid="{D7246CA0-D2A0-4326-B546-98722088CFF6}"/>
    <cellStyle name="Millares 2 4 2 6 2" xfId="1572" xr:uid="{CADBBB71-3863-4EC2-B5CE-8C9876EB9FC2}"/>
    <cellStyle name="Millares 2 4 2 6 2 2" xfId="3714" xr:uid="{A669161A-4D8B-4A7E-A703-F176F214D318}"/>
    <cellStyle name="Millares 2 4 2 6 2 2 2" xfId="7692" xr:uid="{6FFDD452-152D-4C5B-B31A-F88BCE3AB0E6}"/>
    <cellStyle name="Millares 2 4 2 6 2 3" xfId="5550" xr:uid="{FC79FABF-FACC-475C-B372-22A9A20E4EAC}"/>
    <cellStyle name="Millares 2 4 2 6 3" xfId="2796" xr:uid="{3FBF3BE5-BA2F-4EFB-BDEC-8CB9FE727C86}"/>
    <cellStyle name="Millares 2 4 2 6 3 2" xfId="6774" xr:uid="{2E9DB366-A30E-4AEA-9DA0-A3486BC82E2E}"/>
    <cellStyle name="Millares 2 4 2 6 4" xfId="4632" xr:uid="{4C844285-E92C-4DC9-850A-0FA2CEF42E91}"/>
    <cellStyle name="Millares 2 4 2 7" xfId="960" xr:uid="{54B6FFF4-CC2C-4316-A707-725B94B9F128}"/>
    <cellStyle name="Millares 2 4 2 7 2" xfId="3102" xr:uid="{784E6633-0FE2-4632-BC61-8A29F3734577}"/>
    <cellStyle name="Millares 2 4 2 7 2 2" xfId="7080" xr:uid="{5FB612F7-63B9-4764-957C-3025D3A75955}"/>
    <cellStyle name="Millares 2 4 2 7 3" xfId="4938" xr:uid="{854D16F2-59BD-4F40-8C8B-78D90680BA01}"/>
    <cellStyle name="Millares 2 4 2 8" xfId="1878" xr:uid="{CCF59F45-FD05-4F1B-B23D-7C86EAAF9EE7}"/>
    <cellStyle name="Millares 2 4 2 8 2" xfId="5856" xr:uid="{EA30485A-1692-4AA2-97A7-3D6E9C616AF8}"/>
    <cellStyle name="Millares 2 4 2 9" xfId="2184" xr:uid="{998CC861-6850-4B84-82D6-192FAB92E92E}"/>
    <cellStyle name="Millares 2 4 2 9 2" xfId="6162" xr:uid="{B88208C8-3BE4-44BF-81F5-4155AFF7951B}"/>
    <cellStyle name="Millares 2 4 3" xfId="59" xr:uid="{CCD550F4-6EA1-40EC-9563-871560C5CE33}"/>
    <cellStyle name="Millares 2 4 3 10" xfId="4037" xr:uid="{049606A6-D5AE-485D-B90C-E437FFEE6231}"/>
    <cellStyle name="Millares 2 4 3 2" xfId="110" xr:uid="{228F0047-4335-429F-A381-0E1649B1D5C1}"/>
    <cellStyle name="Millares 2 4 3 2 2" xfId="212" xr:uid="{09AD6F50-FEA3-404E-ACA2-C605BBC037C9}"/>
    <cellStyle name="Millares 2 4 3 2 2 2" xfId="518" xr:uid="{49A3FE88-3D89-44C4-BADD-B7DE8608B8DA}"/>
    <cellStyle name="Millares 2 4 3 2 2 2 2" xfId="1436" xr:uid="{879E048A-3118-452E-AB9F-D42279F26688}"/>
    <cellStyle name="Millares 2 4 3 2 2 2 2 2" xfId="3578" xr:uid="{5843F564-F436-4CB6-AAB3-46EB5BE70EE0}"/>
    <cellStyle name="Millares 2 4 3 2 2 2 2 2 2" xfId="7556" xr:uid="{93DE1CC8-B612-4B8A-B4C6-46B55E345B12}"/>
    <cellStyle name="Millares 2 4 3 2 2 2 2 3" xfId="5414" xr:uid="{2F692208-9ACC-45A3-8B85-C7CE10A090BA}"/>
    <cellStyle name="Millares 2 4 3 2 2 2 3" xfId="2660" xr:uid="{A4E2448F-EE16-45FF-87B4-35DB5A0A0B1B}"/>
    <cellStyle name="Millares 2 4 3 2 2 2 3 2" xfId="6638" xr:uid="{6FFC363D-1F13-4E2A-8FFF-8C3E3B80F49D}"/>
    <cellStyle name="Millares 2 4 3 2 2 2 4" xfId="4496" xr:uid="{E619310C-E9D6-445F-9DC3-D4074A8D8297}"/>
    <cellStyle name="Millares 2 4 3 2 2 3" xfId="824" xr:uid="{64A59C24-45B3-49C9-8EA7-31442D74CB73}"/>
    <cellStyle name="Millares 2 4 3 2 2 3 2" xfId="1742" xr:uid="{A9061134-EE71-45F6-9C45-491FCEA60180}"/>
    <cellStyle name="Millares 2 4 3 2 2 3 2 2" xfId="3884" xr:uid="{5B7C3B52-2528-4804-9E26-A69633DC0768}"/>
    <cellStyle name="Millares 2 4 3 2 2 3 2 2 2" xfId="7862" xr:uid="{ED1E1609-43E8-43AC-9FE3-0ED6C69A1C39}"/>
    <cellStyle name="Millares 2 4 3 2 2 3 2 3" xfId="5720" xr:uid="{916E911A-2B89-4F34-9D50-050C3D7655ED}"/>
    <cellStyle name="Millares 2 4 3 2 2 3 3" xfId="2966" xr:uid="{C0623285-8B97-4F23-8D9B-B9D3180C4D95}"/>
    <cellStyle name="Millares 2 4 3 2 2 3 3 2" xfId="6944" xr:uid="{A4691560-E614-41D2-A8CE-C439EC50B9E2}"/>
    <cellStyle name="Millares 2 4 3 2 2 3 4" xfId="4802" xr:uid="{92E54E77-955D-4EDC-B3DC-ABA907914F79}"/>
    <cellStyle name="Millares 2 4 3 2 2 4" xfId="1130" xr:uid="{7C773504-598A-49A4-85AD-4F867644F658}"/>
    <cellStyle name="Millares 2 4 3 2 2 4 2" xfId="3272" xr:uid="{7DF12692-1C11-4252-AC0B-A01C25DC6B0C}"/>
    <cellStyle name="Millares 2 4 3 2 2 4 2 2" xfId="7250" xr:uid="{3AD9715F-0464-46E4-A0B5-59EA1444413E}"/>
    <cellStyle name="Millares 2 4 3 2 2 4 3" xfId="5108" xr:uid="{673DA656-0993-4BDF-A74F-E7558E18D792}"/>
    <cellStyle name="Millares 2 4 3 2 2 5" xfId="2048" xr:uid="{CD9DCBFE-98F0-4616-95E3-1C137DF4DE55}"/>
    <cellStyle name="Millares 2 4 3 2 2 5 2" xfId="6026" xr:uid="{40AA5BBC-5F8C-4FEB-8B1E-99F7D50A7882}"/>
    <cellStyle name="Millares 2 4 3 2 2 6" xfId="2354" xr:uid="{93552C0F-59FB-43F3-92E6-EA41B3B40445}"/>
    <cellStyle name="Millares 2 4 3 2 2 6 2" xfId="6332" xr:uid="{76FB45BE-40D2-4C8B-A2D4-21D294B36BD8}"/>
    <cellStyle name="Millares 2 4 3 2 2 7" xfId="4190" xr:uid="{D91D5DE7-68AC-4752-A415-ADA28DAF188C}"/>
    <cellStyle name="Millares 2 4 3 2 3" xfId="314" xr:uid="{7FFF209F-D309-4B2A-AB7F-648B2B8B2027}"/>
    <cellStyle name="Millares 2 4 3 2 3 2" xfId="620" xr:uid="{0FDDC505-8B2D-4B3F-B135-7B4A77AA162B}"/>
    <cellStyle name="Millares 2 4 3 2 3 2 2" xfId="1538" xr:uid="{9617BE30-B0DE-4826-9A9B-34114EFA74A1}"/>
    <cellStyle name="Millares 2 4 3 2 3 2 2 2" xfId="3680" xr:uid="{46F28BD9-3984-4203-92FA-3324EE88F965}"/>
    <cellStyle name="Millares 2 4 3 2 3 2 2 2 2" xfId="7658" xr:uid="{2D3CFD07-B22F-473F-877A-8A455DADACBC}"/>
    <cellStyle name="Millares 2 4 3 2 3 2 2 3" xfId="5516" xr:uid="{7B2C3CEC-9AF4-436C-9387-79DCFF9020CA}"/>
    <cellStyle name="Millares 2 4 3 2 3 2 3" xfId="2762" xr:uid="{2C323602-9977-4EC4-9779-BA941E4F1BF7}"/>
    <cellStyle name="Millares 2 4 3 2 3 2 3 2" xfId="6740" xr:uid="{3127E846-75F1-478B-9EEA-7031848932E7}"/>
    <cellStyle name="Millares 2 4 3 2 3 2 4" xfId="4598" xr:uid="{E0B23E22-6494-4639-A706-33EC3D369A29}"/>
    <cellStyle name="Millares 2 4 3 2 3 3" xfId="926" xr:uid="{1E51DD2C-529B-4C20-A290-4188A5B4407E}"/>
    <cellStyle name="Millares 2 4 3 2 3 3 2" xfId="1844" xr:uid="{839BF183-7678-4A22-A63F-8C61A521A43E}"/>
    <cellStyle name="Millares 2 4 3 2 3 3 2 2" xfId="3986" xr:uid="{971800F3-D754-46B1-9A1F-3D3426D2D4DE}"/>
    <cellStyle name="Millares 2 4 3 2 3 3 2 2 2" xfId="7964" xr:uid="{94368341-1069-4D46-B81D-A102B8DF162D}"/>
    <cellStyle name="Millares 2 4 3 2 3 3 2 3" xfId="5822" xr:uid="{BD891A50-0C75-4C0B-8E29-0F38256EA5C5}"/>
    <cellStyle name="Millares 2 4 3 2 3 3 3" xfId="3068" xr:uid="{C0BF9AB0-A852-44B8-9A11-2C00D73FD753}"/>
    <cellStyle name="Millares 2 4 3 2 3 3 3 2" xfId="7046" xr:uid="{C8C31405-D8C0-45AE-A016-6DFEE1521191}"/>
    <cellStyle name="Millares 2 4 3 2 3 3 4" xfId="4904" xr:uid="{A79BC730-7BF8-4FBF-8602-EBB68347FB3A}"/>
    <cellStyle name="Millares 2 4 3 2 3 4" xfId="1232" xr:uid="{969CFD43-EE9F-4AD6-B721-44A9C226B6E3}"/>
    <cellStyle name="Millares 2 4 3 2 3 4 2" xfId="3374" xr:uid="{B46F5560-92FA-4951-A315-A8F15B98C851}"/>
    <cellStyle name="Millares 2 4 3 2 3 4 2 2" xfId="7352" xr:uid="{29614685-4496-4BEB-AEFB-F4A7F3726EA5}"/>
    <cellStyle name="Millares 2 4 3 2 3 4 3" xfId="5210" xr:uid="{00DC7684-EC63-4D08-9C40-E7B4DBC786C4}"/>
    <cellStyle name="Millares 2 4 3 2 3 5" xfId="2150" xr:uid="{642DC0A4-ED05-4571-9BA3-BBFE7A57959F}"/>
    <cellStyle name="Millares 2 4 3 2 3 5 2" xfId="6128" xr:uid="{471076AB-F6EB-4778-B2AA-3E4F9FD591D3}"/>
    <cellStyle name="Millares 2 4 3 2 3 6" xfId="2456" xr:uid="{8CAAEB48-913F-4EB2-986E-3C87DE1A9796}"/>
    <cellStyle name="Millares 2 4 3 2 3 6 2" xfId="6434" xr:uid="{53BAEA5B-E6AB-4903-AD66-C037B878DA1B}"/>
    <cellStyle name="Millares 2 4 3 2 3 7" xfId="4292" xr:uid="{C204A809-1F09-43C3-AAF8-3396F9391DA2}"/>
    <cellStyle name="Millares 2 4 3 2 4" xfId="416" xr:uid="{00FB8B43-46E6-4479-9F6B-876C5160B270}"/>
    <cellStyle name="Millares 2 4 3 2 4 2" xfId="1334" xr:uid="{47D8DE64-3B89-459B-BAD9-50D2DB01C550}"/>
    <cellStyle name="Millares 2 4 3 2 4 2 2" xfId="3476" xr:uid="{F58D2F09-693C-4538-8EAC-0E0E87DE8406}"/>
    <cellStyle name="Millares 2 4 3 2 4 2 2 2" xfId="7454" xr:uid="{6D9C29AA-FEE3-472C-B9A7-9B10C4393AEF}"/>
    <cellStyle name="Millares 2 4 3 2 4 2 3" xfId="5312" xr:uid="{6D656FB7-DA34-47B9-ABE9-C06C390FF9D9}"/>
    <cellStyle name="Millares 2 4 3 2 4 3" xfId="2558" xr:uid="{49FD11AF-11A9-4390-B226-045829729A4B}"/>
    <cellStyle name="Millares 2 4 3 2 4 3 2" xfId="6536" xr:uid="{D88AB1B2-6F4A-4CAA-AD45-B066D849A159}"/>
    <cellStyle name="Millares 2 4 3 2 4 4" xfId="4394" xr:uid="{0914B2F6-8EF7-448B-903C-56F493D73A85}"/>
    <cellStyle name="Millares 2 4 3 2 5" xfId="722" xr:uid="{ACD49DB8-E9ED-451E-8869-B7B3CF6088AD}"/>
    <cellStyle name="Millares 2 4 3 2 5 2" xfId="1640" xr:uid="{8B761600-95F9-41F7-9FB2-4A8DD4F885EB}"/>
    <cellStyle name="Millares 2 4 3 2 5 2 2" xfId="3782" xr:uid="{E1A19997-C7CE-47DF-8B1F-88549768736A}"/>
    <cellStyle name="Millares 2 4 3 2 5 2 2 2" xfId="7760" xr:uid="{07885D3A-0F39-408A-B887-B3B4C51C9AEF}"/>
    <cellStyle name="Millares 2 4 3 2 5 2 3" xfId="5618" xr:uid="{D5295393-B702-4EED-8704-1AB57B78FEC5}"/>
    <cellStyle name="Millares 2 4 3 2 5 3" xfId="2864" xr:uid="{1FD6826B-C74B-488B-B34E-39D0B1BAB5F1}"/>
    <cellStyle name="Millares 2 4 3 2 5 3 2" xfId="6842" xr:uid="{18E7F520-4E3A-4425-A383-2AF5EC66A1F4}"/>
    <cellStyle name="Millares 2 4 3 2 5 4" xfId="4700" xr:uid="{25437A75-2E94-481B-A6AB-987C02629271}"/>
    <cellStyle name="Millares 2 4 3 2 6" xfId="1028" xr:uid="{AD2D18AE-E1C7-4EA4-A3EF-6463CE39B5AA}"/>
    <cellStyle name="Millares 2 4 3 2 6 2" xfId="3170" xr:uid="{58070A56-7381-4AB7-A259-5E833604A16C}"/>
    <cellStyle name="Millares 2 4 3 2 6 2 2" xfId="7148" xr:uid="{36C5BB8E-C80D-4FF1-BEA0-20AF8FEF29FB}"/>
    <cellStyle name="Millares 2 4 3 2 6 3" xfId="5006" xr:uid="{85E1D158-B51A-47D5-A39C-B7AA0D9CE25C}"/>
    <cellStyle name="Millares 2 4 3 2 7" xfId="1946" xr:uid="{3B46DEEC-2CE3-47A0-9606-3164239FCFC5}"/>
    <cellStyle name="Millares 2 4 3 2 7 2" xfId="5924" xr:uid="{07DFF60C-9180-4A1B-B762-DEE239C1D0C0}"/>
    <cellStyle name="Millares 2 4 3 2 8" xfId="2252" xr:uid="{4B1A3E93-5436-4F9C-A09C-B1CDFD4D1EE2}"/>
    <cellStyle name="Millares 2 4 3 2 8 2" xfId="6230" xr:uid="{F6A39B05-AA22-4403-B90E-0E0658C782DD}"/>
    <cellStyle name="Millares 2 4 3 2 9" xfId="4088" xr:uid="{5DA5BCB7-0740-422B-AC38-765931E28453}"/>
    <cellStyle name="Millares 2 4 3 3" xfId="161" xr:uid="{937B0111-810B-47DB-9A77-333A23B1A2B5}"/>
    <cellStyle name="Millares 2 4 3 3 2" xfId="467" xr:uid="{541B4734-645E-4CAF-A74B-84A7C61AD434}"/>
    <cellStyle name="Millares 2 4 3 3 2 2" xfId="1385" xr:uid="{9B9F864B-12EC-45A8-8836-56D0737E09E8}"/>
    <cellStyle name="Millares 2 4 3 3 2 2 2" xfId="3527" xr:uid="{BB650CC5-1909-4D2C-8497-04DF2FF469E7}"/>
    <cellStyle name="Millares 2 4 3 3 2 2 2 2" xfId="7505" xr:uid="{70C3477E-3793-466D-977B-281F760DB137}"/>
    <cellStyle name="Millares 2 4 3 3 2 2 3" xfId="5363" xr:uid="{7FBC59BC-047C-45C3-91D8-904F7798F08A}"/>
    <cellStyle name="Millares 2 4 3 3 2 3" xfId="2609" xr:uid="{653A569C-9A3C-4AF4-9348-5257859E7324}"/>
    <cellStyle name="Millares 2 4 3 3 2 3 2" xfId="6587" xr:uid="{AB3524C6-4BA6-40D2-B791-4A4E7C685B5C}"/>
    <cellStyle name="Millares 2 4 3 3 2 4" xfId="4445" xr:uid="{FF192DA0-347E-4B6C-ABA5-4E807B0185F6}"/>
    <cellStyle name="Millares 2 4 3 3 3" xfId="773" xr:uid="{C0817F17-6995-44CF-8558-8C764E072A2F}"/>
    <cellStyle name="Millares 2 4 3 3 3 2" xfId="1691" xr:uid="{C6731E7A-D7E1-4D1A-BAA1-D663B9C93D18}"/>
    <cellStyle name="Millares 2 4 3 3 3 2 2" xfId="3833" xr:uid="{742624D7-4440-4A63-9A9E-485012467B71}"/>
    <cellStyle name="Millares 2 4 3 3 3 2 2 2" xfId="7811" xr:uid="{345FBEE7-6F9D-464F-914D-B3BDDDF9BDAC}"/>
    <cellStyle name="Millares 2 4 3 3 3 2 3" xfId="5669" xr:uid="{A730C381-E2C3-49B3-AB73-91F548D2CAD4}"/>
    <cellStyle name="Millares 2 4 3 3 3 3" xfId="2915" xr:uid="{FF9FCFF7-2B49-4911-8AEE-32F69936395A}"/>
    <cellStyle name="Millares 2 4 3 3 3 3 2" xfId="6893" xr:uid="{F5167227-9194-458E-AC44-A112C7FCB821}"/>
    <cellStyle name="Millares 2 4 3 3 3 4" xfId="4751" xr:uid="{1002EED8-A2CF-470D-8781-77782112827E}"/>
    <cellStyle name="Millares 2 4 3 3 4" xfId="1079" xr:uid="{EE9DF030-8053-41A1-A9E5-E1FF7552122D}"/>
    <cellStyle name="Millares 2 4 3 3 4 2" xfId="3221" xr:uid="{EF3D4ECC-7985-450C-A870-289093C92F1C}"/>
    <cellStyle name="Millares 2 4 3 3 4 2 2" xfId="7199" xr:uid="{25992472-90B3-40A1-95F2-5AAEA70CFA66}"/>
    <cellStyle name="Millares 2 4 3 3 4 3" xfId="5057" xr:uid="{03C98D8A-AD83-4110-B518-116D683E47A0}"/>
    <cellStyle name="Millares 2 4 3 3 5" xfId="1997" xr:uid="{617906BC-CD12-45E6-A5A5-DE8D6BA439AE}"/>
    <cellStyle name="Millares 2 4 3 3 5 2" xfId="5975" xr:uid="{BE82AF0B-EA17-4EA4-A0D1-B8903D3B09F5}"/>
    <cellStyle name="Millares 2 4 3 3 6" xfId="2303" xr:uid="{9F503FCE-89D3-4CB8-BE6C-987E75A68901}"/>
    <cellStyle name="Millares 2 4 3 3 6 2" xfId="6281" xr:uid="{B054A533-78AA-462E-8B1E-E0BBB945C985}"/>
    <cellStyle name="Millares 2 4 3 3 7" xfId="4139" xr:uid="{04993C21-C2EA-4E9C-A073-1DE7F6A0F698}"/>
    <cellStyle name="Millares 2 4 3 4" xfId="263" xr:uid="{6E0B8D7D-4A44-4A64-816B-60C86A1EAC34}"/>
    <cellStyle name="Millares 2 4 3 4 2" xfId="569" xr:uid="{B0D4F557-258C-4724-BFDD-732FC5A0A73B}"/>
    <cellStyle name="Millares 2 4 3 4 2 2" xfId="1487" xr:uid="{3CBD8441-EFCB-4EF5-BB64-19DA4BFB435B}"/>
    <cellStyle name="Millares 2 4 3 4 2 2 2" xfId="3629" xr:uid="{677CF36A-4670-423B-97F3-1EB415712CF0}"/>
    <cellStyle name="Millares 2 4 3 4 2 2 2 2" xfId="7607" xr:uid="{625264DA-3878-450D-9472-A887C0486FA8}"/>
    <cellStyle name="Millares 2 4 3 4 2 2 3" xfId="5465" xr:uid="{6228A425-348F-43E9-8372-72C16BE85AE8}"/>
    <cellStyle name="Millares 2 4 3 4 2 3" xfId="2711" xr:uid="{205ECDA7-0F8D-42DF-86A2-09149DF0D72B}"/>
    <cellStyle name="Millares 2 4 3 4 2 3 2" xfId="6689" xr:uid="{DEC1265E-59CF-40D5-BDAD-F501577FD91D}"/>
    <cellStyle name="Millares 2 4 3 4 2 4" xfId="4547" xr:uid="{53961CEC-58E3-43CB-924A-BDCA9A44E777}"/>
    <cellStyle name="Millares 2 4 3 4 3" xfId="875" xr:uid="{8B31AE45-95AB-455B-84D9-E606DBC15874}"/>
    <cellStyle name="Millares 2 4 3 4 3 2" xfId="1793" xr:uid="{4CF13EEC-F7AF-4118-9C3B-0B49CFFDFF7E}"/>
    <cellStyle name="Millares 2 4 3 4 3 2 2" xfId="3935" xr:uid="{1365B8FA-5F5F-4790-ACC4-280B029082E8}"/>
    <cellStyle name="Millares 2 4 3 4 3 2 2 2" xfId="7913" xr:uid="{A6A7EA1D-A91A-4711-B92B-D7AFFF8D098B}"/>
    <cellStyle name="Millares 2 4 3 4 3 2 3" xfId="5771" xr:uid="{3CFBAC99-B06C-4738-9904-8E6A02652714}"/>
    <cellStyle name="Millares 2 4 3 4 3 3" xfId="3017" xr:uid="{10693871-B388-4518-BB02-1EFFFF26BF41}"/>
    <cellStyle name="Millares 2 4 3 4 3 3 2" xfId="6995" xr:uid="{AF18F4A5-8C36-429D-A9BC-15BE563BE8C1}"/>
    <cellStyle name="Millares 2 4 3 4 3 4" xfId="4853" xr:uid="{E057FCD7-EA55-4F77-B2DF-B38F0CA1C6FF}"/>
    <cellStyle name="Millares 2 4 3 4 4" xfId="1181" xr:uid="{2E619396-B030-496F-8140-E6EF4DCBAB12}"/>
    <cellStyle name="Millares 2 4 3 4 4 2" xfId="3323" xr:uid="{7FBE8365-E779-4981-94A6-2AF0ECAC9DC1}"/>
    <cellStyle name="Millares 2 4 3 4 4 2 2" xfId="7301" xr:uid="{93E59BB8-20EB-4C71-BEDB-20E593B02C38}"/>
    <cellStyle name="Millares 2 4 3 4 4 3" xfId="5159" xr:uid="{EF038127-B46A-4FCC-B9B8-FAB4CA574FDE}"/>
    <cellStyle name="Millares 2 4 3 4 5" xfId="2099" xr:uid="{B9E3F7F9-C44E-4322-9C3C-CDF9DF9A9E6F}"/>
    <cellStyle name="Millares 2 4 3 4 5 2" xfId="6077" xr:uid="{FA46C9DA-CDEE-4DCE-AD04-56D26794A17A}"/>
    <cellStyle name="Millares 2 4 3 4 6" xfId="2405" xr:uid="{2059B3C5-1C82-4FD1-BE94-121F7EB32B76}"/>
    <cellStyle name="Millares 2 4 3 4 6 2" xfId="6383" xr:uid="{2BC459A3-FF22-4837-B134-2CD439850924}"/>
    <cellStyle name="Millares 2 4 3 4 7" xfId="4241" xr:uid="{A883FCE5-4D87-41CB-B825-12D05A0E4992}"/>
    <cellStyle name="Millares 2 4 3 5" xfId="365" xr:uid="{373CADE1-3312-456B-B22D-EB2B614BFC22}"/>
    <cellStyle name="Millares 2 4 3 5 2" xfId="1283" xr:uid="{6A27AD09-7AC3-475B-88A5-B7DAEBF2EB95}"/>
    <cellStyle name="Millares 2 4 3 5 2 2" xfId="3425" xr:uid="{F493CDBD-3A00-475A-BBC7-8D9ED562A6BD}"/>
    <cellStyle name="Millares 2 4 3 5 2 2 2" xfId="7403" xr:uid="{B70E64D8-AB09-4078-BED0-BF2F3D79B54D}"/>
    <cellStyle name="Millares 2 4 3 5 2 3" xfId="5261" xr:uid="{0687B690-91AE-4C47-8397-B00AC0D91901}"/>
    <cellStyle name="Millares 2 4 3 5 3" xfId="2507" xr:uid="{831AC897-E79A-4A6F-B6D7-CB6753004153}"/>
    <cellStyle name="Millares 2 4 3 5 3 2" xfId="6485" xr:uid="{80A0D2CB-1E96-4D15-A97F-3608EA0880DE}"/>
    <cellStyle name="Millares 2 4 3 5 4" xfId="4343" xr:uid="{629CAE7F-15D0-4626-9C0C-79235056446E}"/>
    <cellStyle name="Millares 2 4 3 6" xfId="671" xr:uid="{78B4A9A9-E4E9-4459-93E0-E87329EE23C4}"/>
    <cellStyle name="Millares 2 4 3 6 2" xfId="1589" xr:uid="{5E034FDE-5839-4BCB-9C96-1AB89B40D539}"/>
    <cellStyle name="Millares 2 4 3 6 2 2" xfId="3731" xr:uid="{7463860A-5EBF-47B1-949A-4D1618491F48}"/>
    <cellStyle name="Millares 2 4 3 6 2 2 2" xfId="7709" xr:uid="{CAB71F75-E8A2-4D0C-B497-DC3D07B56886}"/>
    <cellStyle name="Millares 2 4 3 6 2 3" xfId="5567" xr:uid="{794D2AAC-370F-482D-BCBE-FC5646D9D374}"/>
    <cellStyle name="Millares 2 4 3 6 3" xfId="2813" xr:uid="{A3AFA707-D458-4853-842C-CF7BAC92225E}"/>
    <cellStyle name="Millares 2 4 3 6 3 2" xfId="6791" xr:uid="{5E63948E-50B0-41D0-9C65-85FFDA4CDC08}"/>
    <cellStyle name="Millares 2 4 3 6 4" xfId="4649" xr:uid="{1AD96504-940F-480C-95DB-7499B8D80896}"/>
    <cellStyle name="Millares 2 4 3 7" xfId="977" xr:uid="{E4066C98-0952-40D3-ACF4-00EF6CA2DAE1}"/>
    <cellStyle name="Millares 2 4 3 7 2" xfId="3119" xr:uid="{0DB2515A-0B90-4838-B7FD-5B11435E7210}"/>
    <cellStyle name="Millares 2 4 3 7 2 2" xfId="7097" xr:uid="{0FE8D063-340F-4DC1-9662-BE145D71D2B3}"/>
    <cellStyle name="Millares 2 4 3 7 3" xfId="4955" xr:uid="{1707CC9B-998A-4AC6-A6CC-982A4495A302}"/>
    <cellStyle name="Millares 2 4 3 8" xfId="1895" xr:uid="{5F84CD15-9392-43D7-BA3A-76F1A429D405}"/>
    <cellStyle name="Millares 2 4 3 8 2" xfId="5873" xr:uid="{D2BC5B2B-0A7A-4624-9E39-D5D76902FFDB}"/>
    <cellStyle name="Millares 2 4 3 9" xfId="2201" xr:uid="{78A875D5-C45E-41EE-AC56-15B1E020EA35}"/>
    <cellStyle name="Millares 2 4 3 9 2" xfId="6179" xr:uid="{30B0FA2C-E87D-4130-B6BF-DD0DEF4D00C2}"/>
    <cellStyle name="Millares 2 4 4" xfId="76" xr:uid="{DE728A5E-E563-4913-A523-3DE2E31D2D64}"/>
    <cellStyle name="Millares 2 4 4 2" xfId="178" xr:uid="{8A647B89-8E0B-4B35-BDC5-12A15F51132F}"/>
    <cellStyle name="Millares 2 4 4 2 2" xfId="484" xr:uid="{1315C653-C75A-4980-A567-D51069F0C523}"/>
    <cellStyle name="Millares 2 4 4 2 2 2" xfId="1402" xr:uid="{AE3F007E-1AAD-4F0D-ADD4-84D7EC22C507}"/>
    <cellStyle name="Millares 2 4 4 2 2 2 2" xfId="3544" xr:uid="{6253CC86-3367-4C99-A04D-39265D7B0212}"/>
    <cellStyle name="Millares 2 4 4 2 2 2 2 2" xfId="7522" xr:uid="{65F1559F-B606-4F49-BD85-15BB1F2BE5DB}"/>
    <cellStyle name="Millares 2 4 4 2 2 2 3" xfId="5380" xr:uid="{B67DE5A8-4809-450B-9118-70CE2FC09E4F}"/>
    <cellStyle name="Millares 2 4 4 2 2 3" xfId="2626" xr:uid="{146B0F63-AA75-4B50-9032-F78332DAC626}"/>
    <cellStyle name="Millares 2 4 4 2 2 3 2" xfId="6604" xr:uid="{9AF8C07B-4685-4CB6-A97E-FF8935E083D4}"/>
    <cellStyle name="Millares 2 4 4 2 2 4" xfId="4462" xr:uid="{2D85323E-98B5-4B92-9542-0DEE0784CA3B}"/>
    <cellStyle name="Millares 2 4 4 2 3" xfId="790" xr:uid="{31CE9A6E-664B-4C8A-9C6F-15C4D8B6F860}"/>
    <cellStyle name="Millares 2 4 4 2 3 2" xfId="1708" xr:uid="{82C6BF23-8958-4B43-A4E8-EAC27293C1C7}"/>
    <cellStyle name="Millares 2 4 4 2 3 2 2" xfId="3850" xr:uid="{050C71E2-3023-44E1-B835-B1A1EBF92C42}"/>
    <cellStyle name="Millares 2 4 4 2 3 2 2 2" xfId="7828" xr:uid="{1B9147E3-86BE-4ED0-ABA2-3DE6A2CFA627}"/>
    <cellStyle name="Millares 2 4 4 2 3 2 3" xfId="5686" xr:uid="{1F41C532-4FC6-4276-947A-F19E1573C85E}"/>
    <cellStyle name="Millares 2 4 4 2 3 3" xfId="2932" xr:uid="{585154E9-F103-4EC1-9736-6503C11F677C}"/>
    <cellStyle name="Millares 2 4 4 2 3 3 2" xfId="6910" xr:uid="{797BD401-6655-47F4-B091-62D8A5EA1BEC}"/>
    <cellStyle name="Millares 2 4 4 2 3 4" xfId="4768" xr:uid="{B4F98F4E-46DA-4E6F-93BB-7C8C980FCD53}"/>
    <cellStyle name="Millares 2 4 4 2 4" xfId="1096" xr:uid="{29943A39-E5AC-488D-BE39-E97926F9D9F0}"/>
    <cellStyle name="Millares 2 4 4 2 4 2" xfId="3238" xr:uid="{CC0BDB92-7E5A-4050-A74C-B93629DB7E6F}"/>
    <cellStyle name="Millares 2 4 4 2 4 2 2" xfId="7216" xr:uid="{D55F8A6C-4633-4258-BD04-2B6CB4546F5C}"/>
    <cellStyle name="Millares 2 4 4 2 4 3" xfId="5074" xr:uid="{515704C1-0942-4C19-B140-D4689E553388}"/>
    <cellStyle name="Millares 2 4 4 2 5" xfId="2014" xr:uid="{7B962911-D005-420A-9E64-68065352D6B5}"/>
    <cellStyle name="Millares 2 4 4 2 5 2" xfId="5992" xr:uid="{5694361D-161F-4CAA-B253-A4D9E4CDEC98}"/>
    <cellStyle name="Millares 2 4 4 2 6" xfId="2320" xr:uid="{B3F873C9-C734-4985-AF0F-52299904F862}"/>
    <cellStyle name="Millares 2 4 4 2 6 2" xfId="6298" xr:uid="{4B0B5A24-F702-467F-B7A3-CDCEEA013CBE}"/>
    <cellStyle name="Millares 2 4 4 2 7" xfId="4156" xr:uid="{C484A490-C43D-4ED1-BD6E-9FB9300ADF4A}"/>
    <cellStyle name="Millares 2 4 4 3" xfId="280" xr:uid="{35603842-A207-4A79-9853-6D962E3FF17A}"/>
    <cellStyle name="Millares 2 4 4 3 2" xfId="586" xr:uid="{25F72D92-BB49-4758-B8FB-10B5E5EF8495}"/>
    <cellStyle name="Millares 2 4 4 3 2 2" xfId="1504" xr:uid="{99CCC0FA-14ED-4B1C-BFBF-DF217708D717}"/>
    <cellStyle name="Millares 2 4 4 3 2 2 2" xfId="3646" xr:uid="{171CFA53-E11A-4C18-833A-811872721444}"/>
    <cellStyle name="Millares 2 4 4 3 2 2 2 2" xfId="7624" xr:uid="{516C2E47-799C-4792-951A-55D681AF203B}"/>
    <cellStyle name="Millares 2 4 4 3 2 2 3" xfId="5482" xr:uid="{6E3F7FA2-4CD7-4439-8552-1CE03B0254C2}"/>
    <cellStyle name="Millares 2 4 4 3 2 3" xfId="2728" xr:uid="{65A6BDFC-6E25-4309-B69E-D951AAE0D2EA}"/>
    <cellStyle name="Millares 2 4 4 3 2 3 2" xfId="6706" xr:uid="{12817A4A-7960-4196-957C-BEBE3143741D}"/>
    <cellStyle name="Millares 2 4 4 3 2 4" xfId="4564" xr:uid="{564B7A09-BAB5-4ADE-B3CC-E8A3F0E8A744}"/>
    <cellStyle name="Millares 2 4 4 3 3" xfId="892" xr:uid="{7C6C4407-FA90-4D1B-BC0F-BF956ADEA9CB}"/>
    <cellStyle name="Millares 2 4 4 3 3 2" xfId="1810" xr:uid="{D4EBE773-AD04-4FCF-8EC5-9C2915D3BC86}"/>
    <cellStyle name="Millares 2 4 4 3 3 2 2" xfId="3952" xr:uid="{B419CDEA-E18F-454F-8375-47E59141E6E8}"/>
    <cellStyle name="Millares 2 4 4 3 3 2 2 2" xfId="7930" xr:uid="{7663E50F-DB65-4A0B-8626-BB24A8A749D4}"/>
    <cellStyle name="Millares 2 4 4 3 3 2 3" xfId="5788" xr:uid="{5B5302DA-7534-4264-AEAF-1F69EF97D0FC}"/>
    <cellStyle name="Millares 2 4 4 3 3 3" xfId="3034" xr:uid="{AA8DFF8F-BB75-4517-AD0D-3170B7236F19}"/>
    <cellStyle name="Millares 2 4 4 3 3 3 2" xfId="7012" xr:uid="{FE229AC1-D93D-4565-AB21-766F13FCCA34}"/>
    <cellStyle name="Millares 2 4 4 3 3 4" xfId="4870" xr:uid="{DCA96A20-EC38-4195-BF0C-4E671864F615}"/>
    <cellStyle name="Millares 2 4 4 3 4" xfId="1198" xr:uid="{4405616B-B4D0-4211-A09C-A6C280C3EA49}"/>
    <cellStyle name="Millares 2 4 4 3 4 2" xfId="3340" xr:uid="{31E227F9-1C1B-43D9-BF07-DB0D563AFCC5}"/>
    <cellStyle name="Millares 2 4 4 3 4 2 2" xfId="7318" xr:uid="{7EE4EAF7-014F-4B71-8D43-75B04BB140C8}"/>
    <cellStyle name="Millares 2 4 4 3 4 3" xfId="5176" xr:uid="{DA21953C-EB2B-4567-85F1-84D8EC9B679A}"/>
    <cellStyle name="Millares 2 4 4 3 5" xfId="2116" xr:uid="{79B3A35F-8DC9-453A-A0BE-4242B45C3734}"/>
    <cellStyle name="Millares 2 4 4 3 5 2" xfId="6094" xr:uid="{4B69A047-696E-44DF-A28F-D9DC0E0423AA}"/>
    <cellStyle name="Millares 2 4 4 3 6" xfId="2422" xr:uid="{D815F7A5-7F1C-4B20-81F9-6AF72AF532DE}"/>
    <cellStyle name="Millares 2 4 4 3 6 2" xfId="6400" xr:uid="{70BA0B9C-6ADF-4721-AB29-8C2499FA6E44}"/>
    <cellStyle name="Millares 2 4 4 3 7" xfId="4258" xr:uid="{3BA0BA0E-76F9-4AE7-9BBA-5FB966AD78EF}"/>
    <cellStyle name="Millares 2 4 4 4" xfId="382" xr:uid="{5138AD52-E7F0-47A4-AD4E-F081E34A0C28}"/>
    <cellStyle name="Millares 2 4 4 4 2" xfId="1300" xr:uid="{8C1BF1C2-784A-40E8-9AE2-1CC07D2454C0}"/>
    <cellStyle name="Millares 2 4 4 4 2 2" xfId="3442" xr:uid="{4D461243-D80C-4786-969B-81293ACFF34A}"/>
    <cellStyle name="Millares 2 4 4 4 2 2 2" xfId="7420" xr:uid="{59943293-F97F-4527-9CA2-9892D9C687D0}"/>
    <cellStyle name="Millares 2 4 4 4 2 3" xfId="5278" xr:uid="{FD9CB3F4-458B-4CDC-9FD8-1BB01B8BC34D}"/>
    <cellStyle name="Millares 2 4 4 4 3" xfId="2524" xr:uid="{60ECAAC0-6A51-48F1-8FD9-A397DBF49AE0}"/>
    <cellStyle name="Millares 2 4 4 4 3 2" xfId="6502" xr:uid="{3FA764E9-D95D-4D16-B056-E7A51F3FAEA2}"/>
    <cellStyle name="Millares 2 4 4 4 4" xfId="4360" xr:uid="{DDD5493A-F6EE-449C-99F5-2A9EA149521E}"/>
    <cellStyle name="Millares 2 4 4 5" xfId="688" xr:uid="{65D79FBC-01DA-48A1-A24C-D7E4FBE24CA6}"/>
    <cellStyle name="Millares 2 4 4 5 2" xfId="1606" xr:uid="{1C771927-F5A0-46A4-9F9A-91E8917160DA}"/>
    <cellStyle name="Millares 2 4 4 5 2 2" xfId="3748" xr:uid="{FBCB4CFD-1B37-49AD-9F1B-B5E472D91E9C}"/>
    <cellStyle name="Millares 2 4 4 5 2 2 2" xfId="7726" xr:uid="{E728471D-FCA8-43E0-B400-7EBD51C50081}"/>
    <cellStyle name="Millares 2 4 4 5 2 3" xfId="5584" xr:uid="{FFEE739B-385E-45FE-AF34-B0CE6EDA8AC9}"/>
    <cellStyle name="Millares 2 4 4 5 3" xfId="2830" xr:uid="{7C703BFC-CB84-44B0-B33C-D5BB8552DD2E}"/>
    <cellStyle name="Millares 2 4 4 5 3 2" xfId="6808" xr:uid="{D907F2B4-8D1F-4FA0-A8CD-5C4EB444C03A}"/>
    <cellStyle name="Millares 2 4 4 5 4" xfId="4666" xr:uid="{319E28DB-7BE7-46AC-AA6F-4A88522EBE54}"/>
    <cellStyle name="Millares 2 4 4 6" xfId="994" xr:uid="{5FB41F32-CB8F-4350-B6C9-64A93FE1BA16}"/>
    <cellStyle name="Millares 2 4 4 6 2" xfId="3136" xr:uid="{19A4E0F8-27D7-4F1C-A23A-020DF5A443E8}"/>
    <cellStyle name="Millares 2 4 4 6 2 2" xfId="7114" xr:uid="{7DEA8F9E-DF4C-4B28-8D2E-5EADC3741F33}"/>
    <cellStyle name="Millares 2 4 4 6 3" xfId="4972" xr:uid="{9C1EA283-FC06-4949-9FE4-BA3F645B99C3}"/>
    <cellStyle name="Millares 2 4 4 7" xfId="1912" xr:uid="{9DBC3E9C-B02F-4457-AFA2-D78DECA83185}"/>
    <cellStyle name="Millares 2 4 4 7 2" xfId="5890" xr:uid="{9165814C-1B10-4C35-8564-B1652FF55CF6}"/>
    <cellStyle name="Millares 2 4 4 8" xfId="2218" xr:uid="{6AE5E21D-6227-45FD-BA74-D1F79D93E87A}"/>
    <cellStyle name="Millares 2 4 4 8 2" xfId="6196" xr:uid="{9FD0C4F7-ECCC-4B4D-B0B8-798FEA3019A5}"/>
    <cellStyle name="Millares 2 4 4 9" xfId="4054" xr:uid="{198312FD-C472-493F-B35F-2F41CAE3CF59}"/>
    <cellStyle name="Millares 2 4 5" xfId="127" xr:uid="{8A65FE5A-FB1A-4E4A-8FCA-B86E2A0D12D9}"/>
    <cellStyle name="Millares 2 4 5 2" xfId="433" xr:uid="{F4AE2091-AC06-4888-A982-D5FA8005CEA4}"/>
    <cellStyle name="Millares 2 4 5 2 2" xfId="1351" xr:uid="{F5B472D7-EC4A-428B-8AC8-EA59C7047DA1}"/>
    <cellStyle name="Millares 2 4 5 2 2 2" xfId="3493" xr:uid="{C5998258-E6DF-46FE-99C1-3EBCE62D71B0}"/>
    <cellStyle name="Millares 2 4 5 2 2 2 2" xfId="7471" xr:uid="{3EA4DCC4-EA7A-4CE8-A856-8B0232B19349}"/>
    <cellStyle name="Millares 2 4 5 2 2 3" xfId="5329" xr:uid="{D50EA967-CDF2-4F41-A9C4-92ACFD46212C}"/>
    <cellStyle name="Millares 2 4 5 2 3" xfId="2575" xr:uid="{D8B42CF2-51B9-4AF3-94F7-DD73993DC84F}"/>
    <cellStyle name="Millares 2 4 5 2 3 2" xfId="6553" xr:uid="{9D98FBE4-39EA-4C16-A103-2F2824234D18}"/>
    <cellStyle name="Millares 2 4 5 2 4" xfId="4411" xr:uid="{C537A0DB-033B-4962-A87C-AF47182A5F3C}"/>
    <cellStyle name="Millares 2 4 5 3" xfId="739" xr:uid="{84C3EA23-4375-46E8-94F6-EC1300161F24}"/>
    <cellStyle name="Millares 2 4 5 3 2" xfId="1657" xr:uid="{ECB990A0-F6D4-4BB1-98FF-7F1CC1EF4170}"/>
    <cellStyle name="Millares 2 4 5 3 2 2" xfId="3799" xr:uid="{24C25EE0-EC74-49BB-A256-1FD6E6070F1E}"/>
    <cellStyle name="Millares 2 4 5 3 2 2 2" xfId="7777" xr:uid="{8CCF0EAF-1226-4A28-8A8B-867693D1355E}"/>
    <cellStyle name="Millares 2 4 5 3 2 3" xfId="5635" xr:uid="{983DCE60-DD4E-46F2-9992-F80B80636E78}"/>
    <cellStyle name="Millares 2 4 5 3 3" xfId="2881" xr:uid="{508FD956-2B9D-425F-9FF6-9AF4A9012B79}"/>
    <cellStyle name="Millares 2 4 5 3 3 2" xfId="6859" xr:uid="{73D89192-DF02-4B39-B55F-0D52DF727B09}"/>
    <cellStyle name="Millares 2 4 5 3 4" xfId="4717" xr:uid="{0FE2C8A6-C8EC-40BC-A515-E3E5733DC6EE}"/>
    <cellStyle name="Millares 2 4 5 4" xfId="1045" xr:uid="{592C40D6-8423-4326-9B1B-E4C0E981AFFC}"/>
    <cellStyle name="Millares 2 4 5 4 2" xfId="3187" xr:uid="{4760CC84-111C-4F26-89F3-4B7B8FF3830E}"/>
    <cellStyle name="Millares 2 4 5 4 2 2" xfId="7165" xr:uid="{6A19B799-10FE-46C8-B4B0-BF979D9D9471}"/>
    <cellStyle name="Millares 2 4 5 4 3" xfId="5023" xr:uid="{E167AE41-3303-4A32-8EE8-9F6F171C310D}"/>
    <cellStyle name="Millares 2 4 5 5" xfId="1963" xr:uid="{8C36ED13-1399-4D29-8E6D-03F6CDF62DDB}"/>
    <cellStyle name="Millares 2 4 5 5 2" xfId="5941" xr:uid="{1352DA40-521D-44BB-BE06-B16411F22AFB}"/>
    <cellStyle name="Millares 2 4 5 6" xfId="2269" xr:uid="{16E447FA-9C7B-4581-9FD8-91065CB87B28}"/>
    <cellStyle name="Millares 2 4 5 6 2" xfId="6247" xr:uid="{63040E37-AB31-404D-AD78-2666A2CE4ABB}"/>
    <cellStyle name="Millares 2 4 5 7" xfId="4105" xr:uid="{EB3AC742-2F6B-4AD7-930E-6ABBCF755C1F}"/>
    <cellStyle name="Millares 2 4 6" xfId="229" xr:uid="{F631222C-90BE-4D4D-A0AF-21D6A11C64BA}"/>
    <cellStyle name="Millares 2 4 6 2" xfId="535" xr:uid="{3F32BADB-F340-42D4-8ABB-781FE845945D}"/>
    <cellStyle name="Millares 2 4 6 2 2" xfId="1453" xr:uid="{7F990C28-9D00-46D4-BD20-DCD0094C3830}"/>
    <cellStyle name="Millares 2 4 6 2 2 2" xfId="3595" xr:uid="{0CDFDA25-C41F-4EB1-8BBE-C1A889F6AB36}"/>
    <cellStyle name="Millares 2 4 6 2 2 2 2" xfId="7573" xr:uid="{6A561826-3CB7-49B4-B560-EF61E81DE89E}"/>
    <cellStyle name="Millares 2 4 6 2 2 3" xfId="5431" xr:uid="{7C96531A-B235-4507-958A-304064736463}"/>
    <cellStyle name="Millares 2 4 6 2 3" xfId="2677" xr:uid="{058F0977-42D0-4ED6-AD43-B5741ECD8570}"/>
    <cellStyle name="Millares 2 4 6 2 3 2" xfId="6655" xr:uid="{AB7B4DA3-654A-4E82-A064-5FB0EB427934}"/>
    <cellStyle name="Millares 2 4 6 2 4" xfId="4513" xr:uid="{997B4983-2144-4AE1-8C46-C192894E2BF7}"/>
    <cellStyle name="Millares 2 4 6 3" xfId="841" xr:uid="{039A3CF3-BC40-42FF-A0F5-81D3D048D44B}"/>
    <cellStyle name="Millares 2 4 6 3 2" xfId="1759" xr:uid="{9D229B31-3ED6-4D92-A88D-2B0ACF295B47}"/>
    <cellStyle name="Millares 2 4 6 3 2 2" xfId="3901" xr:uid="{5CB8FF78-A88F-45BC-91C2-4220505D03D7}"/>
    <cellStyle name="Millares 2 4 6 3 2 2 2" xfId="7879" xr:uid="{BA1D840B-2895-47AA-80DB-1C587C88306C}"/>
    <cellStyle name="Millares 2 4 6 3 2 3" xfId="5737" xr:uid="{6F4CDBAD-AE90-4570-B8C0-E254786C8875}"/>
    <cellStyle name="Millares 2 4 6 3 3" xfId="2983" xr:uid="{0335C9F7-F951-4092-8CBE-656EA10D65C5}"/>
    <cellStyle name="Millares 2 4 6 3 3 2" xfId="6961" xr:uid="{569F540F-37E8-4217-82B6-FCC1BAF4AFCC}"/>
    <cellStyle name="Millares 2 4 6 3 4" xfId="4819" xr:uid="{C3BDD9B1-F218-4C6A-ABD4-9BC389DA0D1A}"/>
    <cellStyle name="Millares 2 4 6 4" xfId="1147" xr:uid="{7B9D1C5C-32CD-4032-8973-E8FC46ACFEA8}"/>
    <cellStyle name="Millares 2 4 6 4 2" xfId="3289" xr:uid="{9F0A0193-7371-4A76-8D90-F60F42AAE552}"/>
    <cellStyle name="Millares 2 4 6 4 2 2" xfId="7267" xr:uid="{4A4FC27A-C551-4F54-8CCB-E6C61959B944}"/>
    <cellStyle name="Millares 2 4 6 4 3" xfId="5125" xr:uid="{9BF8DE1A-2B6D-4E79-95BB-D08B22F6A6D7}"/>
    <cellStyle name="Millares 2 4 6 5" xfId="2065" xr:uid="{A90270C6-AAD8-4951-B6C7-F49225E2FA63}"/>
    <cellStyle name="Millares 2 4 6 5 2" xfId="6043" xr:uid="{357E6052-0D50-480D-96F7-9EF8F533DDB3}"/>
    <cellStyle name="Millares 2 4 6 6" xfId="2371" xr:uid="{935A543D-CAC3-4EE6-9F97-3224E772DCE7}"/>
    <cellStyle name="Millares 2 4 6 6 2" xfId="6349" xr:uid="{34DB5A18-CA0C-4C0C-B39F-D0CEA3A4B66D}"/>
    <cellStyle name="Millares 2 4 6 7" xfId="4207" xr:uid="{53F732E3-11B6-4B86-A2D0-1DDE04E35FFB}"/>
    <cellStyle name="Millares 2 4 7" xfId="331" xr:uid="{8BAD8FF1-2244-448D-A5E7-2C00DD17A9EA}"/>
    <cellStyle name="Millares 2 4 7 2" xfId="1249" xr:uid="{36BBEFF5-B92A-4CDC-B81B-438893A02DDF}"/>
    <cellStyle name="Millares 2 4 7 2 2" xfId="3391" xr:uid="{D08846B3-8E10-4CC9-9F7E-87004360A1AF}"/>
    <cellStyle name="Millares 2 4 7 2 2 2" xfId="7369" xr:uid="{2B8BF607-EE30-4D33-B708-88D321182EED}"/>
    <cellStyle name="Millares 2 4 7 2 3" xfId="5227" xr:uid="{48A1BF05-1EFF-4175-BEC8-B38FC3447C67}"/>
    <cellStyle name="Millares 2 4 7 3" xfId="2473" xr:uid="{6F0C890E-8C82-4F9F-8E66-C9EA3FD30E95}"/>
    <cellStyle name="Millares 2 4 7 3 2" xfId="6451" xr:uid="{26A07FA2-D7A6-40CB-BFD7-929E36D3C175}"/>
    <cellStyle name="Millares 2 4 7 4" xfId="4309" xr:uid="{CFEECF07-7006-4ED2-BF82-42440E2D002D}"/>
    <cellStyle name="Millares 2 4 8" xfId="637" xr:uid="{BC0F4768-4D08-46B7-8A68-443005978509}"/>
    <cellStyle name="Millares 2 4 8 2" xfId="1555" xr:uid="{3380ED3E-6323-4A0E-8D87-40C7983AC0FE}"/>
    <cellStyle name="Millares 2 4 8 2 2" xfId="3697" xr:uid="{69E45897-E97D-4F8D-9A4F-B03ABF6BAE4F}"/>
    <cellStyle name="Millares 2 4 8 2 2 2" xfId="7675" xr:uid="{42BF0CB2-BC17-4799-85DE-3875EC78B9CE}"/>
    <cellStyle name="Millares 2 4 8 2 3" xfId="5533" xr:uid="{3828D1D8-61A2-4AD2-A333-2AADC0839756}"/>
    <cellStyle name="Millares 2 4 8 3" xfId="2779" xr:uid="{6F4A21A4-3AEC-4704-9D4B-ECC24B973AE4}"/>
    <cellStyle name="Millares 2 4 8 3 2" xfId="6757" xr:uid="{104CA006-B320-4B95-BEED-9172B06B9E87}"/>
    <cellStyle name="Millares 2 4 8 4" xfId="4615" xr:uid="{073EE0C0-60BE-4824-BC70-4AAF27AF8878}"/>
    <cellStyle name="Millares 2 4 9" xfId="943" xr:uid="{5DA2D341-7867-4CB2-85DB-EE8DBD64AAB6}"/>
    <cellStyle name="Millares 2 4 9 2" xfId="3085" xr:uid="{F4898D77-4B69-49CE-9EFA-45AA78202F8E}"/>
    <cellStyle name="Millares 2 4 9 2 2" xfId="7063" xr:uid="{A28C26A7-BF28-431D-AE6D-202C123D34F4}"/>
    <cellStyle name="Millares 2 4 9 3" xfId="4921" xr:uid="{32600085-D3F7-4F35-8A7E-16D223392F2B}"/>
    <cellStyle name="Millares 2 5" xfId="27" xr:uid="{CE0AACFA-B111-49B9-BBCD-40303D33149B}"/>
    <cellStyle name="Millares 2 5 10" xfId="1863" xr:uid="{2A94DB37-E279-4E43-B8D1-2F9EF3349B77}"/>
    <cellStyle name="Millares 2 5 10 2" xfId="5841" xr:uid="{8513F1A4-2176-429D-963E-715FE8F8A6CB}"/>
    <cellStyle name="Millares 2 5 11" xfId="2169" xr:uid="{75AB32D9-492F-4749-9BD9-4370DD898AAA}"/>
    <cellStyle name="Millares 2 5 11 2" xfId="6147" xr:uid="{076A1819-C4FE-4FCD-B9FB-1865A7FF60B8}"/>
    <cellStyle name="Millares 2 5 12" xfId="4005" xr:uid="{7782EB97-F633-4116-87C2-77A5A367DA08}"/>
    <cellStyle name="Millares 2 5 2" xfId="44" xr:uid="{40544BD8-17B0-4A1C-A5FF-F0767CEAEEFC}"/>
    <cellStyle name="Millares 2 5 2 10" xfId="4022" xr:uid="{325AB0E7-D58E-400B-A43E-40332F3957A0}"/>
    <cellStyle name="Millares 2 5 2 2" xfId="95" xr:uid="{DA6DC086-C079-42C8-AEB8-E3C2719BCA67}"/>
    <cellStyle name="Millares 2 5 2 2 2" xfId="197" xr:uid="{10A4DF16-39ED-433A-B875-42C61FB1C03E}"/>
    <cellStyle name="Millares 2 5 2 2 2 2" xfId="503" xr:uid="{B23412A5-93E8-4A56-8EC9-FD5D67A9F6EE}"/>
    <cellStyle name="Millares 2 5 2 2 2 2 2" xfId="1421" xr:uid="{1D591A18-798F-44E9-803B-E227990044B8}"/>
    <cellStyle name="Millares 2 5 2 2 2 2 2 2" xfId="3563" xr:uid="{B36BB80D-9BDE-4876-BC4B-725319C624F2}"/>
    <cellStyle name="Millares 2 5 2 2 2 2 2 2 2" xfId="7541" xr:uid="{F1A3F630-EB41-4BDB-A12B-A290F6DA7E32}"/>
    <cellStyle name="Millares 2 5 2 2 2 2 2 3" xfId="5399" xr:uid="{01D693C7-15B5-42D0-9231-1088A8DAF86E}"/>
    <cellStyle name="Millares 2 5 2 2 2 2 3" xfId="2645" xr:uid="{559BC907-C177-4B3F-86DC-CFB8C696F628}"/>
    <cellStyle name="Millares 2 5 2 2 2 2 3 2" xfId="6623" xr:uid="{08D8ADE8-86EE-4B50-9B76-1BC9C6026712}"/>
    <cellStyle name="Millares 2 5 2 2 2 2 4" xfId="4481" xr:uid="{7F8D9A99-8323-4644-9977-6969D1DF621B}"/>
    <cellStyle name="Millares 2 5 2 2 2 3" xfId="809" xr:uid="{9F0BEDFB-267A-47FD-80D9-2D3749189BF1}"/>
    <cellStyle name="Millares 2 5 2 2 2 3 2" xfId="1727" xr:uid="{60FCF09C-2D59-4F9D-B736-DC7C00464722}"/>
    <cellStyle name="Millares 2 5 2 2 2 3 2 2" xfId="3869" xr:uid="{E9A89231-7101-4057-90FF-F5AE6434656C}"/>
    <cellStyle name="Millares 2 5 2 2 2 3 2 2 2" xfId="7847" xr:uid="{63748E31-88F8-49C2-A76C-09E2CE7C2812}"/>
    <cellStyle name="Millares 2 5 2 2 2 3 2 3" xfId="5705" xr:uid="{9AD2A0E9-B14B-4C46-B5B6-78AA6903E3AD}"/>
    <cellStyle name="Millares 2 5 2 2 2 3 3" xfId="2951" xr:uid="{62D44FCD-F89E-42D0-8ADE-989CCEDA4138}"/>
    <cellStyle name="Millares 2 5 2 2 2 3 3 2" xfId="6929" xr:uid="{3841E128-692A-4779-92FF-E8960B601BA6}"/>
    <cellStyle name="Millares 2 5 2 2 2 3 4" xfId="4787" xr:uid="{EB718660-0FB2-4947-9859-0FFFAFBD3B97}"/>
    <cellStyle name="Millares 2 5 2 2 2 4" xfId="1115" xr:uid="{F0DEE21D-3EB0-4F8B-8CC8-F3F39124AD8F}"/>
    <cellStyle name="Millares 2 5 2 2 2 4 2" xfId="3257" xr:uid="{771D04AB-26B1-4B7F-BADF-AD3C94450EB6}"/>
    <cellStyle name="Millares 2 5 2 2 2 4 2 2" xfId="7235" xr:uid="{1D057413-7329-412D-AA14-3170B2F86499}"/>
    <cellStyle name="Millares 2 5 2 2 2 4 3" xfId="5093" xr:uid="{84C782B9-816A-4139-A94B-B27D93631F7F}"/>
    <cellStyle name="Millares 2 5 2 2 2 5" xfId="2033" xr:uid="{CDC42E97-9D82-4199-8BC2-629BBA78F645}"/>
    <cellStyle name="Millares 2 5 2 2 2 5 2" xfId="6011" xr:uid="{FAE38A38-1F18-4198-A328-03749BBD2DE7}"/>
    <cellStyle name="Millares 2 5 2 2 2 6" xfId="2339" xr:uid="{439502BE-BB0C-474E-819C-C237AECB3DFF}"/>
    <cellStyle name="Millares 2 5 2 2 2 6 2" xfId="6317" xr:uid="{B6F66E9B-0090-45A2-A600-DF22A9370B14}"/>
    <cellStyle name="Millares 2 5 2 2 2 7" xfId="4175" xr:uid="{2E20F005-9571-4952-930C-EEB8D80367C7}"/>
    <cellStyle name="Millares 2 5 2 2 3" xfId="299" xr:uid="{64C45589-941D-4974-973B-3CCDF2B82862}"/>
    <cellStyle name="Millares 2 5 2 2 3 2" xfId="605" xr:uid="{99C374A5-C878-401B-9A95-72A1E4F3B46F}"/>
    <cellStyle name="Millares 2 5 2 2 3 2 2" xfId="1523" xr:uid="{665A0BAA-753E-4FD2-B58E-9F770F60F672}"/>
    <cellStyle name="Millares 2 5 2 2 3 2 2 2" xfId="3665" xr:uid="{00B36D89-F0F1-4667-9657-30EC27185D40}"/>
    <cellStyle name="Millares 2 5 2 2 3 2 2 2 2" xfId="7643" xr:uid="{1AC5EFBE-96E4-443B-A8EB-83F03E183111}"/>
    <cellStyle name="Millares 2 5 2 2 3 2 2 3" xfId="5501" xr:uid="{2DD5271F-92EF-48C1-893C-F0C6FEE403AE}"/>
    <cellStyle name="Millares 2 5 2 2 3 2 3" xfId="2747" xr:uid="{6700286C-3091-4814-9F12-D991F0FBEAE9}"/>
    <cellStyle name="Millares 2 5 2 2 3 2 3 2" xfId="6725" xr:uid="{B0178419-53D9-4CA7-BD7C-B26DE6C812A8}"/>
    <cellStyle name="Millares 2 5 2 2 3 2 4" xfId="4583" xr:uid="{93B9EBC8-4A26-45F7-AE9A-36E3B4707795}"/>
    <cellStyle name="Millares 2 5 2 2 3 3" xfId="911" xr:uid="{D5566902-849D-4036-B772-FF9D309A02EF}"/>
    <cellStyle name="Millares 2 5 2 2 3 3 2" xfId="1829" xr:uid="{B8A9F3E9-927C-4879-B88D-25A8B6ACBA9E}"/>
    <cellStyle name="Millares 2 5 2 2 3 3 2 2" xfId="3971" xr:uid="{B8362B9C-6A7D-4CBA-B784-2AA2411812A7}"/>
    <cellStyle name="Millares 2 5 2 2 3 3 2 2 2" xfId="7949" xr:uid="{7AB64D21-8207-4004-BC78-DD4A253716A7}"/>
    <cellStyle name="Millares 2 5 2 2 3 3 2 3" xfId="5807" xr:uid="{6B245CC6-C54B-480A-AAF2-5DA7CB4BB0EA}"/>
    <cellStyle name="Millares 2 5 2 2 3 3 3" xfId="3053" xr:uid="{782B201A-93E3-4835-B1B1-1F07A5FAE073}"/>
    <cellStyle name="Millares 2 5 2 2 3 3 3 2" xfId="7031" xr:uid="{D5FA3D0A-5BDA-4851-B701-72BA4C36E20F}"/>
    <cellStyle name="Millares 2 5 2 2 3 3 4" xfId="4889" xr:uid="{7352A779-190D-48A9-8692-9420BEF7F5CE}"/>
    <cellStyle name="Millares 2 5 2 2 3 4" xfId="1217" xr:uid="{66288488-4365-4053-B597-59D074217908}"/>
    <cellStyle name="Millares 2 5 2 2 3 4 2" xfId="3359" xr:uid="{0D3071F7-7927-432A-A240-AC326E2FEF85}"/>
    <cellStyle name="Millares 2 5 2 2 3 4 2 2" xfId="7337" xr:uid="{8268F1BD-D0BC-46D0-9533-0679502EC39E}"/>
    <cellStyle name="Millares 2 5 2 2 3 4 3" xfId="5195" xr:uid="{D4489FCB-9265-4E6B-9D78-B7F1CDF8A909}"/>
    <cellStyle name="Millares 2 5 2 2 3 5" xfId="2135" xr:uid="{00A458CE-119C-493C-81D6-4F20991E5D3D}"/>
    <cellStyle name="Millares 2 5 2 2 3 5 2" xfId="6113" xr:uid="{E578C16F-35BB-4905-827A-D869ADC9DEDB}"/>
    <cellStyle name="Millares 2 5 2 2 3 6" xfId="2441" xr:uid="{78FE82CA-E250-46AA-A712-840E7ABF8F22}"/>
    <cellStyle name="Millares 2 5 2 2 3 6 2" xfId="6419" xr:uid="{6CB4A713-137A-4E57-B882-0C3D294B87C2}"/>
    <cellStyle name="Millares 2 5 2 2 3 7" xfId="4277" xr:uid="{154B30F4-6C75-4CD1-95F0-91BB42767F58}"/>
    <cellStyle name="Millares 2 5 2 2 4" xfId="401" xr:uid="{E7094051-33E7-47AE-80C7-941D42A406D1}"/>
    <cellStyle name="Millares 2 5 2 2 4 2" xfId="1319" xr:uid="{626F052D-B15E-4670-82E7-D17BDEDAC55E}"/>
    <cellStyle name="Millares 2 5 2 2 4 2 2" xfId="3461" xr:uid="{C6FD3527-ADF3-47DF-93F7-2BA2DFC6E5CF}"/>
    <cellStyle name="Millares 2 5 2 2 4 2 2 2" xfId="7439" xr:uid="{810DFA65-1217-4D27-B22A-A5DE49A632B7}"/>
    <cellStyle name="Millares 2 5 2 2 4 2 3" xfId="5297" xr:uid="{7D89051C-88D8-43D5-87BF-5523B21D7C39}"/>
    <cellStyle name="Millares 2 5 2 2 4 3" xfId="2543" xr:uid="{FCC42878-EF20-489E-8A4F-D2609298722B}"/>
    <cellStyle name="Millares 2 5 2 2 4 3 2" xfId="6521" xr:uid="{807D0C70-3D02-4ECB-A45C-AB68334FDF23}"/>
    <cellStyle name="Millares 2 5 2 2 4 4" xfId="4379" xr:uid="{960E33B4-8B80-427D-9F3E-A72AA060D0B8}"/>
    <cellStyle name="Millares 2 5 2 2 5" xfId="707" xr:uid="{98BBF3A6-2D37-4C55-9CBC-68D6A38935EF}"/>
    <cellStyle name="Millares 2 5 2 2 5 2" xfId="1625" xr:uid="{73794E5E-389E-40DF-A0A6-A08A5A49578B}"/>
    <cellStyle name="Millares 2 5 2 2 5 2 2" xfId="3767" xr:uid="{3817B100-3801-4EE0-8B3C-B36955523FF2}"/>
    <cellStyle name="Millares 2 5 2 2 5 2 2 2" xfId="7745" xr:uid="{496591F7-8FF9-4112-84E8-1086932669E7}"/>
    <cellStyle name="Millares 2 5 2 2 5 2 3" xfId="5603" xr:uid="{5FFE46F0-D1AA-4865-8C1F-1973B59CECDF}"/>
    <cellStyle name="Millares 2 5 2 2 5 3" xfId="2849" xr:uid="{72E55F14-E8D7-467E-A696-2943474228F9}"/>
    <cellStyle name="Millares 2 5 2 2 5 3 2" xfId="6827" xr:uid="{40373968-45D8-49F8-B229-3BF8D76A9226}"/>
    <cellStyle name="Millares 2 5 2 2 5 4" xfId="4685" xr:uid="{612F19F0-F1E7-4A24-91F0-7C8D06E1FB63}"/>
    <cellStyle name="Millares 2 5 2 2 6" xfId="1013" xr:uid="{C581D4A3-703D-4D0C-A1E3-C3C0BA210C08}"/>
    <cellStyle name="Millares 2 5 2 2 6 2" xfId="3155" xr:uid="{D0342DF2-04AC-421F-88EB-502926074326}"/>
    <cellStyle name="Millares 2 5 2 2 6 2 2" xfId="7133" xr:uid="{945D39EA-BF72-4641-91FB-D3699CAE615D}"/>
    <cellStyle name="Millares 2 5 2 2 6 3" xfId="4991" xr:uid="{88FBEEED-E3A2-4023-8CA9-4865FDD6D832}"/>
    <cellStyle name="Millares 2 5 2 2 7" xfId="1931" xr:uid="{B81ADCCE-6A96-41DA-ADEB-182652F1F28D}"/>
    <cellStyle name="Millares 2 5 2 2 7 2" xfId="5909" xr:uid="{FB21EB2F-A823-4AB0-BAB0-1D6F46FC78B1}"/>
    <cellStyle name="Millares 2 5 2 2 8" xfId="2237" xr:uid="{4A17C596-62E4-4A72-AE9C-22D10A57C546}"/>
    <cellStyle name="Millares 2 5 2 2 8 2" xfId="6215" xr:uid="{7DE65A61-D857-4E11-A670-347009C33D68}"/>
    <cellStyle name="Millares 2 5 2 2 9" xfId="4073" xr:uid="{05062006-1398-4CEB-AA68-6E66982F1613}"/>
    <cellStyle name="Millares 2 5 2 3" xfId="146" xr:uid="{1126FFD2-2D34-407D-8317-57714DD43B0D}"/>
    <cellStyle name="Millares 2 5 2 3 2" xfId="452" xr:uid="{4A44ABB1-BF15-4A17-8E0B-A33844E3411E}"/>
    <cellStyle name="Millares 2 5 2 3 2 2" xfId="1370" xr:uid="{821E88DB-38E5-4F16-9E98-3D1A9046E4CB}"/>
    <cellStyle name="Millares 2 5 2 3 2 2 2" xfId="3512" xr:uid="{ECCD9166-6061-4068-8B8A-F6F7398AEAA1}"/>
    <cellStyle name="Millares 2 5 2 3 2 2 2 2" xfId="7490" xr:uid="{D0C1C2B8-71F8-4568-A0D9-334A8A058150}"/>
    <cellStyle name="Millares 2 5 2 3 2 2 3" xfId="5348" xr:uid="{B34D8728-D558-48C3-88A6-CD04ECAF08D9}"/>
    <cellStyle name="Millares 2 5 2 3 2 3" xfId="2594" xr:uid="{856FF96C-BB90-469C-96F9-74DD8A135065}"/>
    <cellStyle name="Millares 2 5 2 3 2 3 2" xfId="6572" xr:uid="{6C4458E8-C42F-4860-A46B-84DAE2A6CF79}"/>
    <cellStyle name="Millares 2 5 2 3 2 4" xfId="4430" xr:uid="{2AB1F794-3DAF-4D85-B896-A1B7E49F9809}"/>
    <cellStyle name="Millares 2 5 2 3 3" xfId="758" xr:uid="{A9B6310E-2134-4240-9341-EE4AA49E2DB2}"/>
    <cellStyle name="Millares 2 5 2 3 3 2" xfId="1676" xr:uid="{426B19B0-1D58-4AAC-8CE2-7A167DF14B29}"/>
    <cellStyle name="Millares 2 5 2 3 3 2 2" xfId="3818" xr:uid="{A94E1CED-6B6D-4B81-A696-2EC710941AC6}"/>
    <cellStyle name="Millares 2 5 2 3 3 2 2 2" xfId="7796" xr:uid="{585F0137-E7A2-4C64-8969-D0795363CCE9}"/>
    <cellStyle name="Millares 2 5 2 3 3 2 3" xfId="5654" xr:uid="{513CA1DF-2BF0-46A4-AF82-FEC78151655F}"/>
    <cellStyle name="Millares 2 5 2 3 3 3" xfId="2900" xr:uid="{4FD406D8-A91A-4D07-B39C-E56BAF74EEA3}"/>
    <cellStyle name="Millares 2 5 2 3 3 3 2" xfId="6878" xr:uid="{F9467B86-DCD7-4C2D-8F10-5B7DAFADD2D6}"/>
    <cellStyle name="Millares 2 5 2 3 3 4" xfId="4736" xr:uid="{B75CCE63-9DDF-4BF0-B92D-6D9CE9B0FED3}"/>
    <cellStyle name="Millares 2 5 2 3 4" xfId="1064" xr:uid="{74B844D4-F546-46EA-9549-D9FE7C06C96F}"/>
    <cellStyle name="Millares 2 5 2 3 4 2" xfId="3206" xr:uid="{5BB33F5D-E8F0-4E84-B8C6-2FECBAEE2178}"/>
    <cellStyle name="Millares 2 5 2 3 4 2 2" xfId="7184" xr:uid="{FD07B992-96A9-452C-ACC7-4E39257DB368}"/>
    <cellStyle name="Millares 2 5 2 3 4 3" xfId="5042" xr:uid="{1206298E-5D86-4F6C-AB53-1AD199607BB3}"/>
    <cellStyle name="Millares 2 5 2 3 5" xfId="1982" xr:uid="{9C7BB385-944A-496F-AD09-69615DF3CA0B}"/>
    <cellStyle name="Millares 2 5 2 3 5 2" xfId="5960" xr:uid="{921B49D6-7A3C-4778-A8EC-477AB64B039D}"/>
    <cellStyle name="Millares 2 5 2 3 6" xfId="2288" xr:uid="{2D9E268C-8C5A-4071-90D9-C1CD9268CD7C}"/>
    <cellStyle name="Millares 2 5 2 3 6 2" xfId="6266" xr:uid="{F61767A0-3390-4A67-85B7-BBB16874EED2}"/>
    <cellStyle name="Millares 2 5 2 3 7" xfId="4124" xr:uid="{AB5647E0-864B-47AD-A38C-C8393EA13CA2}"/>
    <cellStyle name="Millares 2 5 2 4" xfId="248" xr:uid="{A97695DF-3750-4A01-9C1F-F0C384C688E7}"/>
    <cellStyle name="Millares 2 5 2 4 2" xfId="554" xr:uid="{52EEB732-675C-42E0-940A-EC6A68A8B018}"/>
    <cellStyle name="Millares 2 5 2 4 2 2" xfId="1472" xr:uid="{BF0A3C1D-011F-4EE0-BCD0-1FD519324FA0}"/>
    <cellStyle name="Millares 2 5 2 4 2 2 2" xfId="3614" xr:uid="{96A760A5-7840-4336-9775-DDC26C439CF4}"/>
    <cellStyle name="Millares 2 5 2 4 2 2 2 2" xfId="7592" xr:uid="{80907AB7-D8ED-4357-9374-18B71CD692C1}"/>
    <cellStyle name="Millares 2 5 2 4 2 2 3" xfId="5450" xr:uid="{71860CC1-DAE8-403C-BE08-81DD2B9022A3}"/>
    <cellStyle name="Millares 2 5 2 4 2 3" xfId="2696" xr:uid="{A6473697-0A48-47F7-8E11-8741BE1E56E9}"/>
    <cellStyle name="Millares 2 5 2 4 2 3 2" xfId="6674" xr:uid="{7FCAB2CD-0904-4B7A-9A87-E9EDD79483C1}"/>
    <cellStyle name="Millares 2 5 2 4 2 4" xfId="4532" xr:uid="{85DFA61C-99D1-4463-9DBF-7E3405E044E3}"/>
    <cellStyle name="Millares 2 5 2 4 3" xfId="860" xr:uid="{7E29F438-7BDB-4D0C-8EDB-1DF43BBD3A58}"/>
    <cellStyle name="Millares 2 5 2 4 3 2" xfId="1778" xr:uid="{5ADA7AC9-0177-44E0-A363-259A2268EB61}"/>
    <cellStyle name="Millares 2 5 2 4 3 2 2" xfId="3920" xr:uid="{D156F581-8FFF-4A19-A95B-D696C83BE5C5}"/>
    <cellStyle name="Millares 2 5 2 4 3 2 2 2" xfId="7898" xr:uid="{F4BB22A2-3EB3-4A84-8BD6-2D6965DECA49}"/>
    <cellStyle name="Millares 2 5 2 4 3 2 3" xfId="5756" xr:uid="{F68A7BE5-DEF5-42D1-A75D-A81A668EA09F}"/>
    <cellStyle name="Millares 2 5 2 4 3 3" xfId="3002" xr:uid="{B311B149-9E29-4D98-8977-567D9C6F9932}"/>
    <cellStyle name="Millares 2 5 2 4 3 3 2" xfId="6980" xr:uid="{DCE1C91F-3FEA-41A1-9FF9-8D07BEF6CF0B}"/>
    <cellStyle name="Millares 2 5 2 4 3 4" xfId="4838" xr:uid="{84FCC7D5-5BE5-423C-9CC9-3CFA72611FF9}"/>
    <cellStyle name="Millares 2 5 2 4 4" xfId="1166" xr:uid="{244328AA-7F2C-41CF-9672-EA0DBF9259F0}"/>
    <cellStyle name="Millares 2 5 2 4 4 2" xfId="3308" xr:uid="{C5A64EB4-D522-4D35-996B-0CE8720B8328}"/>
    <cellStyle name="Millares 2 5 2 4 4 2 2" xfId="7286" xr:uid="{15AFEF66-105B-46D7-B4BD-36FD9A6C6DD7}"/>
    <cellStyle name="Millares 2 5 2 4 4 3" xfId="5144" xr:uid="{09F53EC9-B894-4E55-B0F2-F8F9CE79E7D4}"/>
    <cellStyle name="Millares 2 5 2 4 5" xfId="2084" xr:uid="{E7B80666-54C0-4D92-95BB-8AA744695922}"/>
    <cellStyle name="Millares 2 5 2 4 5 2" xfId="6062" xr:uid="{7C5A7233-6C81-4D38-B894-F443FF66760D}"/>
    <cellStyle name="Millares 2 5 2 4 6" xfId="2390" xr:uid="{759A6B27-8D74-421B-9399-E775E219205D}"/>
    <cellStyle name="Millares 2 5 2 4 6 2" xfId="6368" xr:uid="{45CF973B-EC60-41A5-950E-E4BC96D13949}"/>
    <cellStyle name="Millares 2 5 2 4 7" xfId="4226" xr:uid="{F53E9343-71FC-4277-B280-AFD6F092EE31}"/>
    <cellStyle name="Millares 2 5 2 5" xfId="350" xr:uid="{5A866944-7673-4023-AA18-667B8E6BD726}"/>
    <cellStyle name="Millares 2 5 2 5 2" xfId="1268" xr:uid="{B9B77B1D-E85D-46FE-AF9B-D9414AEE1112}"/>
    <cellStyle name="Millares 2 5 2 5 2 2" xfId="3410" xr:uid="{50E2C3C9-48D4-4E70-AA5C-865948DDEF83}"/>
    <cellStyle name="Millares 2 5 2 5 2 2 2" xfId="7388" xr:uid="{5CAFBA97-BF4F-45A0-82AD-1660602294A6}"/>
    <cellStyle name="Millares 2 5 2 5 2 3" xfId="5246" xr:uid="{F1FA07D6-A28F-4B5C-9259-F8DA750F4AFB}"/>
    <cellStyle name="Millares 2 5 2 5 3" xfId="2492" xr:uid="{49153BDC-2D2D-4902-ACC6-420618F3F0F0}"/>
    <cellStyle name="Millares 2 5 2 5 3 2" xfId="6470" xr:uid="{C3164635-85A7-449C-8FFA-2D54DF605DDA}"/>
    <cellStyle name="Millares 2 5 2 5 4" xfId="4328" xr:uid="{F52CF45D-CD02-4A28-9870-82F7F9C5972A}"/>
    <cellStyle name="Millares 2 5 2 6" xfId="656" xr:uid="{F6276AA4-BEF8-4388-9DEE-EE666CFC1BA7}"/>
    <cellStyle name="Millares 2 5 2 6 2" xfId="1574" xr:uid="{D86E3D67-CADF-4B82-B911-CB3ECB752027}"/>
    <cellStyle name="Millares 2 5 2 6 2 2" xfId="3716" xr:uid="{96AEAA54-3014-4E11-AFA5-C24613614411}"/>
    <cellStyle name="Millares 2 5 2 6 2 2 2" xfId="7694" xr:uid="{96DA27B5-6A80-4918-B7A6-73208092AAB7}"/>
    <cellStyle name="Millares 2 5 2 6 2 3" xfId="5552" xr:uid="{21BFFB7F-0B3F-4389-B001-C168F5B9B118}"/>
    <cellStyle name="Millares 2 5 2 6 3" xfId="2798" xr:uid="{234C2C13-7E1A-4C7D-9FD0-EC13005CD1B4}"/>
    <cellStyle name="Millares 2 5 2 6 3 2" xfId="6776" xr:uid="{220D0E5D-BA19-4039-8196-3BEABD9E1EA8}"/>
    <cellStyle name="Millares 2 5 2 6 4" xfId="4634" xr:uid="{9B303AB5-389A-4C4C-BB57-83F3B8C8E44B}"/>
    <cellStyle name="Millares 2 5 2 7" xfId="962" xr:uid="{BD961A3D-EDBA-48FB-8356-3114744F319E}"/>
    <cellStyle name="Millares 2 5 2 7 2" xfId="3104" xr:uid="{768AE906-7633-4C73-9B99-9EF0BD38510B}"/>
    <cellStyle name="Millares 2 5 2 7 2 2" xfId="7082" xr:uid="{05CDE035-B585-45D1-B275-87041A13D13E}"/>
    <cellStyle name="Millares 2 5 2 7 3" xfId="4940" xr:uid="{5115CE92-4C85-4875-AEE3-470CE23FC8A1}"/>
    <cellStyle name="Millares 2 5 2 8" xfId="1880" xr:uid="{019C139D-8575-43EF-B9D3-12508FA412B0}"/>
    <cellStyle name="Millares 2 5 2 8 2" xfId="5858" xr:uid="{3061ACFE-0C1D-4158-BB2D-5448ADB71C7A}"/>
    <cellStyle name="Millares 2 5 2 9" xfId="2186" xr:uid="{C067697E-EFB8-437B-9698-4BC8191DEAFD}"/>
    <cellStyle name="Millares 2 5 2 9 2" xfId="6164" xr:uid="{D357A3B2-E8D9-424F-AA70-B5C06CB57334}"/>
    <cellStyle name="Millares 2 5 3" xfId="61" xr:uid="{01598808-C3D0-4C00-85B6-C62AD731AF28}"/>
    <cellStyle name="Millares 2 5 3 10" xfId="4039" xr:uid="{7B4A879A-BAAA-464C-B985-CB469036B0AF}"/>
    <cellStyle name="Millares 2 5 3 2" xfId="112" xr:uid="{BA861429-882B-4EDF-A416-E33DF1B8695B}"/>
    <cellStyle name="Millares 2 5 3 2 2" xfId="214" xr:uid="{DB7C8290-FDBC-460B-B5ED-6B37D2C2D861}"/>
    <cellStyle name="Millares 2 5 3 2 2 2" xfId="520" xr:uid="{4EC40F12-9FF2-4CD6-B67C-5E78A0E3278B}"/>
    <cellStyle name="Millares 2 5 3 2 2 2 2" xfId="1438" xr:uid="{65AEC018-A25E-4456-8105-6A0D10132F57}"/>
    <cellStyle name="Millares 2 5 3 2 2 2 2 2" xfId="3580" xr:uid="{0F64DC22-E356-407E-A606-020D08148626}"/>
    <cellStyle name="Millares 2 5 3 2 2 2 2 2 2" xfId="7558" xr:uid="{1A7BEB05-9BA3-48EA-A6BD-462F9AE9B489}"/>
    <cellStyle name="Millares 2 5 3 2 2 2 2 3" xfId="5416" xr:uid="{68FCFFB5-2465-48B4-86F4-36422317CBE4}"/>
    <cellStyle name="Millares 2 5 3 2 2 2 3" xfId="2662" xr:uid="{B8191E22-0213-4F66-8B6F-D8D0EBAC7E0B}"/>
    <cellStyle name="Millares 2 5 3 2 2 2 3 2" xfId="6640" xr:uid="{94A8A229-BD14-4FFB-A392-5CDC62DB6E53}"/>
    <cellStyle name="Millares 2 5 3 2 2 2 4" xfId="4498" xr:uid="{A7FEC6C0-C7B9-41DD-B0FE-CEFCBE6902C6}"/>
    <cellStyle name="Millares 2 5 3 2 2 3" xfId="826" xr:uid="{1B3EEFBF-BC56-4E6B-8DEA-203128DE8622}"/>
    <cellStyle name="Millares 2 5 3 2 2 3 2" xfId="1744" xr:uid="{10A30F10-2165-4382-A607-6231588D76FF}"/>
    <cellStyle name="Millares 2 5 3 2 2 3 2 2" xfId="3886" xr:uid="{8F8109AA-C300-4C94-918A-8AB5B95AA0C4}"/>
    <cellStyle name="Millares 2 5 3 2 2 3 2 2 2" xfId="7864" xr:uid="{82F19696-5192-458E-99A1-716D16A005A9}"/>
    <cellStyle name="Millares 2 5 3 2 2 3 2 3" xfId="5722" xr:uid="{00CED467-8758-4D74-89DD-35E8A9D83993}"/>
    <cellStyle name="Millares 2 5 3 2 2 3 3" xfId="2968" xr:uid="{D663F95D-A749-4C74-B799-D5BFE78F1836}"/>
    <cellStyle name="Millares 2 5 3 2 2 3 3 2" xfId="6946" xr:uid="{B4CC4890-5638-4415-BCD6-BB82B06F9CBA}"/>
    <cellStyle name="Millares 2 5 3 2 2 3 4" xfId="4804" xr:uid="{212565AD-AB72-4349-AAFA-3F0ADB785DDC}"/>
    <cellStyle name="Millares 2 5 3 2 2 4" xfId="1132" xr:uid="{F5E7D1F4-19B8-4FCC-A312-CE28503824FD}"/>
    <cellStyle name="Millares 2 5 3 2 2 4 2" xfId="3274" xr:uid="{C0E474D9-C8A0-4E9A-A8FD-70087DEA4E29}"/>
    <cellStyle name="Millares 2 5 3 2 2 4 2 2" xfId="7252" xr:uid="{EA503428-5457-433D-994A-7DF07FEDDB41}"/>
    <cellStyle name="Millares 2 5 3 2 2 4 3" xfId="5110" xr:uid="{E3FF9FA5-4AA4-4131-8F04-BF5037FC0DDD}"/>
    <cellStyle name="Millares 2 5 3 2 2 5" xfId="2050" xr:uid="{BEC441F7-416B-4500-A761-82B0037C2EEC}"/>
    <cellStyle name="Millares 2 5 3 2 2 5 2" xfId="6028" xr:uid="{7B5EDA17-A20D-4A75-8B13-D30C3B0DD9B7}"/>
    <cellStyle name="Millares 2 5 3 2 2 6" xfId="2356" xr:uid="{7D0B6402-8EDB-414E-8A8D-618CFF861750}"/>
    <cellStyle name="Millares 2 5 3 2 2 6 2" xfId="6334" xr:uid="{EBA39CD9-88D8-4EE1-9F4A-16800031C38C}"/>
    <cellStyle name="Millares 2 5 3 2 2 7" xfId="4192" xr:uid="{90CB0596-5FBD-4656-ABC0-14B8235AFE40}"/>
    <cellStyle name="Millares 2 5 3 2 3" xfId="316" xr:uid="{82F622A8-B4E8-4DEA-9340-7F2C675F8578}"/>
    <cellStyle name="Millares 2 5 3 2 3 2" xfId="622" xr:uid="{892B417E-1177-4C4B-85BE-905252CE4897}"/>
    <cellStyle name="Millares 2 5 3 2 3 2 2" xfId="1540" xr:uid="{61E8B248-8300-4F96-BF1B-4AC2406DC0A1}"/>
    <cellStyle name="Millares 2 5 3 2 3 2 2 2" xfId="3682" xr:uid="{AC85F86F-0C0E-4DD6-BAAD-94B24A8E4848}"/>
    <cellStyle name="Millares 2 5 3 2 3 2 2 2 2" xfId="7660" xr:uid="{DF126676-BBCB-4214-99C9-2A19296492D6}"/>
    <cellStyle name="Millares 2 5 3 2 3 2 2 3" xfId="5518" xr:uid="{4E4582B5-7B84-482F-94E2-16309373932F}"/>
    <cellStyle name="Millares 2 5 3 2 3 2 3" xfId="2764" xr:uid="{EB2F063D-F5D1-4789-BB22-A1B46789D208}"/>
    <cellStyle name="Millares 2 5 3 2 3 2 3 2" xfId="6742" xr:uid="{FB16AC71-62AD-4C0D-9D6B-0EA508076E2E}"/>
    <cellStyle name="Millares 2 5 3 2 3 2 4" xfId="4600" xr:uid="{3EC67F21-929A-44EE-89BE-5BAE3E1F134A}"/>
    <cellStyle name="Millares 2 5 3 2 3 3" xfId="928" xr:uid="{374F580D-2E33-4204-B6E6-233967D0CF43}"/>
    <cellStyle name="Millares 2 5 3 2 3 3 2" xfId="1846" xr:uid="{EAA0F22F-D4A6-4AB1-AA11-17D32DC58A81}"/>
    <cellStyle name="Millares 2 5 3 2 3 3 2 2" xfId="3988" xr:uid="{C6ADB8EF-60F1-4706-91EE-420726D93365}"/>
    <cellStyle name="Millares 2 5 3 2 3 3 2 2 2" xfId="7966" xr:uid="{19250F00-718A-4E33-BC25-D870136F7F2C}"/>
    <cellStyle name="Millares 2 5 3 2 3 3 2 3" xfId="5824" xr:uid="{690C0FCC-E657-451A-95B3-9A210F2C76B1}"/>
    <cellStyle name="Millares 2 5 3 2 3 3 3" xfId="3070" xr:uid="{66B17AAE-FC66-497C-A2AF-AE7C5BF3CD68}"/>
    <cellStyle name="Millares 2 5 3 2 3 3 3 2" xfId="7048" xr:uid="{327412A5-CB79-42D3-A8AC-37CDE75974CC}"/>
    <cellStyle name="Millares 2 5 3 2 3 3 4" xfId="4906" xr:uid="{C5A6D09A-9BC1-4DEA-BA2A-573EEF928C47}"/>
    <cellStyle name="Millares 2 5 3 2 3 4" xfId="1234" xr:uid="{4FEA488F-64AB-4BDA-AA98-71C177A7DD5B}"/>
    <cellStyle name="Millares 2 5 3 2 3 4 2" xfId="3376" xr:uid="{66F8905E-EEAF-44CB-BD44-6FD617EF7EB5}"/>
    <cellStyle name="Millares 2 5 3 2 3 4 2 2" xfId="7354" xr:uid="{34E9B567-9E44-43C0-992B-205F95DA4616}"/>
    <cellStyle name="Millares 2 5 3 2 3 4 3" xfId="5212" xr:uid="{7F20E6BF-7092-4DD7-9AD4-DEC55653562A}"/>
    <cellStyle name="Millares 2 5 3 2 3 5" xfId="2152" xr:uid="{49DAD8C5-9864-4EEC-A55D-B64B8CE4AD08}"/>
    <cellStyle name="Millares 2 5 3 2 3 5 2" xfId="6130" xr:uid="{35DAE9DD-718B-47BD-915C-1F1F6C1F35A4}"/>
    <cellStyle name="Millares 2 5 3 2 3 6" xfId="2458" xr:uid="{DFF6EF4E-4580-420E-ACA1-F5F4DB2443CF}"/>
    <cellStyle name="Millares 2 5 3 2 3 6 2" xfId="6436" xr:uid="{FAD7D8F0-876E-4D6C-B0CD-C0378A27CC39}"/>
    <cellStyle name="Millares 2 5 3 2 3 7" xfId="4294" xr:uid="{833D5892-CF4B-48B0-B578-2C8E72CFFF05}"/>
    <cellStyle name="Millares 2 5 3 2 4" xfId="418" xr:uid="{B90B68C3-05D5-41EB-90F8-0C3148B54AE2}"/>
    <cellStyle name="Millares 2 5 3 2 4 2" xfId="1336" xr:uid="{F05FAFBC-123B-4DDF-BF6A-ADDE6A18A352}"/>
    <cellStyle name="Millares 2 5 3 2 4 2 2" xfId="3478" xr:uid="{64300AB1-51A9-42ED-B311-49D65E28E3A3}"/>
    <cellStyle name="Millares 2 5 3 2 4 2 2 2" xfId="7456" xr:uid="{102538A9-E68B-4693-8113-CEE1721CC435}"/>
    <cellStyle name="Millares 2 5 3 2 4 2 3" xfId="5314" xr:uid="{1EB3E45B-37B7-441C-9C23-F3C6FC9D28FA}"/>
    <cellStyle name="Millares 2 5 3 2 4 3" xfId="2560" xr:uid="{7E48BA6F-7A0B-447C-88CE-B50350C6FD85}"/>
    <cellStyle name="Millares 2 5 3 2 4 3 2" xfId="6538" xr:uid="{A76ECEE2-AC70-480C-AA4F-4D5C5ECC6ED5}"/>
    <cellStyle name="Millares 2 5 3 2 4 4" xfId="4396" xr:uid="{29316171-3DA1-4D8A-9069-B6426BC37C19}"/>
    <cellStyle name="Millares 2 5 3 2 5" xfId="724" xr:uid="{FC62396F-FA48-4BC0-B532-31D2C71E5EDE}"/>
    <cellStyle name="Millares 2 5 3 2 5 2" xfId="1642" xr:uid="{A436A705-185A-4324-AE53-1DE13BA5A41D}"/>
    <cellStyle name="Millares 2 5 3 2 5 2 2" xfId="3784" xr:uid="{A5EFF5DC-B522-4DAD-9A16-EBCC73667DBD}"/>
    <cellStyle name="Millares 2 5 3 2 5 2 2 2" xfId="7762" xr:uid="{537FEB71-6D97-4258-915F-7CB6E00772FC}"/>
    <cellStyle name="Millares 2 5 3 2 5 2 3" xfId="5620" xr:uid="{7749975C-AA6D-474D-AA41-0E60D4287EB0}"/>
    <cellStyle name="Millares 2 5 3 2 5 3" xfId="2866" xr:uid="{FBE960AF-70CB-4BDC-8421-B5CFC4D7F286}"/>
    <cellStyle name="Millares 2 5 3 2 5 3 2" xfId="6844" xr:uid="{CBB752A8-5955-4AF1-BF06-1C6CCA963904}"/>
    <cellStyle name="Millares 2 5 3 2 5 4" xfId="4702" xr:uid="{2DCBACDA-26A3-40EA-B9C9-A85E5FB763A4}"/>
    <cellStyle name="Millares 2 5 3 2 6" xfId="1030" xr:uid="{DBB7B998-0BC9-41CD-BE66-30769C6AD01D}"/>
    <cellStyle name="Millares 2 5 3 2 6 2" xfId="3172" xr:uid="{97E0EA28-701E-4DD8-AA3E-1540C027634F}"/>
    <cellStyle name="Millares 2 5 3 2 6 2 2" xfId="7150" xr:uid="{FDB75A91-79E7-4D2B-BCB7-A9BFDB6B4EBC}"/>
    <cellStyle name="Millares 2 5 3 2 6 3" xfId="5008" xr:uid="{2EF68DEC-E573-47FF-AFF0-4356D4925180}"/>
    <cellStyle name="Millares 2 5 3 2 7" xfId="1948" xr:uid="{9D434104-D4B4-4972-8FB7-926885171C33}"/>
    <cellStyle name="Millares 2 5 3 2 7 2" xfId="5926" xr:uid="{1F2B749B-F2C2-4E1F-98F4-BCE55F8057CD}"/>
    <cellStyle name="Millares 2 5 3 2 8" xfId="2254" xr:uid="{8904EA00-4C2F-422C-AA73-9D92481615A3}"/>
    <cellStyle name="Millares 2 5 3 2 8 2" xfId="6232" xr:uid="{24137FB7-569B-4BA0-B280-29C392195180}"/>
    <cellStyle name="Millares 2 5 3 2 9" xfId="4090" xr:uid="{BB4B7B08-22F8-4833-B96D-9815004969C3}"/>
    <cellStyle name="Millares 2 5 3 3" xfId="163" xr:uid="{B26FB971-A825-4A0A-A113-80815A45B6FE}"/>
    <cellStyle name="Millares 2 5 3 3 2" xfId="469" xr:uid="{FD8DC7DC-106F-4FD5-AFDB-CD41AD731AD8}"/>
    <cellStyle name="Millares 2 5 3 3 2 2" xfId="1387" xr:uid="{84E14EB6-306F-47DF-997C-BC56522BCC82}"/>
    <cellStyle name="Millares 2 5 3 3 2 2 2" xfId="3529" xr:uid="{EF90A37B-DCCF-4E91-B934-E8F1E064CD84}"/>
    <cellStyle name="Millares 2 5 3 3 2 2 2 2" xfId="7507" xr:uid="{861EA3FC-1D5C-4405-9DF2-4545FC3B59FC}"/>
    <cellStyle name="Millares 2 5 3 3 2 2 3" xfId="5365" xr:uid="{AE1A019B-21DD-4E7E-AF1C-BF4AF1D3799F}"/>
    <cellStyle name="Millares 2 5 3 3 2 3" xfId="2611" xr:uid="{51F104D9-4E3B-4830-A7F0-87C6662B1CF5}"/>
    <cellStyle name="Millares 2 5 3 3 2 3 2" xfId="6589" xr:uid="{43680FC1-8F5C-47DC-B2D5-1A8912082A3C}"/>
    <cellStyle name="Millares 2 5 3 3 2 4" xfId="4447" xr:uid="{241D2389-17D5-482C-BE70-5EC05F4929CD}"/>
    <cellStyle name="Millares 2 5 3 3 3" xfId="775" xr:uid="{331404A6-6047-406F-912D-93E1FFDFBA20}"/>
    <cellStyle name="Millares 2 5 3 3 3 2" xfId="1693" xr:uid="{8868E30F-8857-4892-854C-CB9A7440D41F}"/>
    <cellStyle name="Millares 2 5 3 3 3 2 2" xfId="3835" xr:uid="{41A4939F-D388-4A60-A099-178231819DB8}"/>
    <cellStyle name="Millares 2 5 3 3 3 2 2 2" xfId="7813" xr:uid="{819A93E8-4B50-4027-8F3F-AE0B88C8ED07}"/>
    <cellStyle name="Millares 2 5 3 3 3 2 3" xfId="5671" xr:uid="{5A508BF6-2C01-4DA0-97D2-7D84AE35516A}"/>
    <cellStyle name="Millares 2 5 3 3 3 3" xfId="2917" xr:uid="{0BF71EB9-A823-4827-9420-5425EBA6E402}"/>
    <cellStyle name="Millares 2 5 3 3 3 3 2" xfId="6895" xr:uid="{5522FBED-B124-475E-9DE0-F74B4C05AC6D}"/>
    <cellStyle name="Millares 2 5 3 3 3 4" xfId="4753" xr:uid="{C2785FC9-F7CD-4E11-947A-A80E5BEC6ADF}"/>
    <cellStyle name="Millares 2 5 3 3 4" xfId="1081" xr:uid="{3123E1C1-CCC4-4EAE-84A9-E598DE3C3AC9}"/>
    <cellStyle name="Millares 2 5 3 3 4 2" xfId="3223" xr:uid="{645C7998-63DB-486F-8233-8C22C0B5BE84}"/>
    <cellStyle name="Millares 2 5 3 3 4 2 2" xfId="7201" xr:uid="{D5C3496D-CCB9-49CB-BB7F-41F61C7BF98B}"/>
    <cellStyle name="Millares 2 5 3 3 4 3" xfId="5059" xr:uid="{630E2578-42E6-4D05-912B-10F78FD4BF51}"/>
    <cellStyle name="Millares 2 5 3 3 5" xfId="1999" xr:uid="{E9C11C9B-387C-4E2F-8C5F-AA53D97CF627}"/>
    <cellStyle name="Millares 2 5 3 3 5 2" xfId="5977" xr:uid="{9F462B2C-54D2-46A3-81FE-FC9D5528FBB2}"/>
    <cellStyle name="Millares 2 5 3 3 6" xfId="2305" xr:uid="{101FE95F-6EF4-4F46-85F7-F88DFE65D620}"/>
    <cellStyle name="Millares 2 5 3 3 6 2" xfId="6283" xr:uid="{9A803804-B5F1-4C66-9EB9-B48C5FF0C224}"/>
    <cellStyle name="Millares 2 5 3 3 7" xfId="4141" xr:uid="{E90CDA9E-267B-42C9-B1EF-D5B9315E6A34}"/>
    <cellStyle name="Millares 2 5 3 4" xfId="265" xr:uid="{EDF5CB01-B620-4E58-B338-3660DE43BFB5}"/>
    <cellStyle name="Millares 2 5 3 4 2" xfId="571" xr:uid="{1F3D61F4-956C-4DAF-A72B-A9E5EFB1C16D}"/>
    <cellStyle name="Millares 2 5 3 4 2 2" xfId="1489" xr:uid="{EFD65320-4C5F-4F34-AD8B-CB47555478FE}"/>
    <cellStyle name="Millares 2 5 3 4 2 2 2" xfId="3631" xr:uid="{5964EF80-30F9-4BA6-A0D0-FE1F2B8EEEE0}"/>
    <cellStyle name="Millares 2 5 3 4 2 2 2 2" xfId="7609" xr:uid="{A9628248-D007-4C43-81AB-1D0C6E3790E6}"/>
    <cellStyle name="Millares 2 5 3 4 2 2 3" xfId="5467" xr:uid="{881260BF-6834-4479-911F-1537BE0EE690}"/>
    <cellStyle name="Millares 2 5 3 4 2 3" xfId="2713" xr:uid="{74F05206-59CC-4823-91EE-38C6D6C3C704}"/>
    <cellStyle name="Millares 2 5 3 4 2 3 2" xfId="6691" xr:uid="{938AA91F-2C88-4635-A796-5E0BEFC5CBF4}"/>
    <cellStyle name="Millares 2 5 3 4 2 4" xfId="4549" xr:uid="{EA6C914D-0EAC-4CD5-8658-30693A9E8573}"/>
    <cellStyle name="Millares 2 5 3 4 3" xfId="877" xr:uid="{2C10395E-DE9A-4EC7-90CD-2A1498C127A7}"/>
    <cellStyle name="Millares 2 5 3 4 3 2" xfId="1795" xr:uid="{B6B694DE-E115-4B46-8514-25481378E20A}"/>
    <cellStyle name="Millares 2 5 3 4 3 2 2" xfId="3937" xr:uid="{9A053D38-7BEC-4F29-BE39-98EFEE069CA1}"/>
    <cellStyle name="Millares 2 5 3 4 3 2 2 2" xfId="7915" xr:uid="{3086F269-0D26-4DCD-A9B6-D61D8D97FB53}"/>
    <cellStyle name="Millares 2 5 3 4 3 2 3" xfId="5773" xr:uid="{E0B79E9A-086D-4060-B1DA-DAEE118ED43D}"/>
    <cellStyle name="Millares 2 5 3 4 3 3" xfId="3019" xr:uid="{AD56D1B5-3E04-4071-9E86-4FAE26684938}"/>
    <cellStyle name="Millares 2 5 3 4 3 3 2" xfId="6997" xr:uid="{C5C053F1-EEC2-4CCE-8543-0C4D790E3C44}"/>
    <cellStyle name="Millares 2 5 3 4 3 4" xfId="4855" xr:uid="{447B7657-F759-48E4-A217-47A042E3FD9B}"/>
    <cellStyle name="Millares 2 5 3 4 4" xfId="1183" xr:uid="{C310F447-B6F3-4C8C-9795-CD205B4C705E}"/>
    <cellStyle name="Millares 2 5 3 4 4 2" xfId="3325" xr:uid="{D390CDF4-225B-4404-AE2E-0C0F1CD573A1}"/>
    <cellStyle name="Millares 2 5 3 4 4 2 2" xfId="7303" xr:uid="{2AB8DD33-FCC3-4285-AF52-7B8451E5F184}"/>
    <cellStyle name="Millares 2 5 3 4 4 3" xfId="5161" xr:uid="{67A18DB8-1CEF-4789-AC2E-C8E71BB5B432}"/>
    <cellStyle name="Millares 2 5 3 4 5" xfId="2101" xr:uid="{602DD879-8E4F-4739-B89B-BA1F954E56D9}"/>
    <cellStyle name="Millares 2 5 3 4 5 2" xfId="6079" xr:uid="{D0A1CECA-6CF6-47DF-A2B0-BF506E9EA06F}"/>
    <cellStyle name="Millares 2 5 3 4 6" xfId="2407" xr:uid="{32EC04EF-7895-4CDE-8D15-3A77D6C8A6FB}"/>
    <cellStyle name="Millares 2 5 3 4 6 2" xfId="6385" xr:uid="{4E051026-9145-44C1-8747-208C50E68848}"/>
    <cellStyle name="Millares 2 5 3 4 7" xfId="4243" xr:uid="{D84D8B58-4BB4-4820-BA0B-81C55FD64913}"/>
    <cellStyle name="Millares 2 5 3 5" xfId="367" xr:uid="{C078537B-8C74-465E-BA81-8F54170483F3}"/>
    <cellStyle name="Millares 2 5 3 5 2" xfId="1285" xr:uid="{CFCF5A54-8049-4BBF-A6BB-5A199CFD0BE0}"/>
    <cellStyle name="Millares 2 5 3 5 2 2" xfId="3427" xr:uid="{767B7245-6D16-456F-9624-E332AA72D975}"/>
    <cellStyle name="Millares 2 5 3 5 2 2 2" xfId="7405" xr:uid="{CA07662E-E26A-49E6-B693-F04FFD3D418D}"/>
    <cellStyle name="Millares 2 5 3 5 2 3" xfId="5263" xr:uid="{CBF0B847-F42F-4441-9015-B7BD0CC01ECD}"/>
    <cellStyle name="Millares 2 5 3 5 3" xfId="2509" xr:uid="{8FD9ED76-213A-402F-B19E-DB97DF282F63}"/>
    <cellStyle name="Millares 2 5 3 5 3 2" xfId="6487" xr:uid="{DECF5EEB-03C9-499D-A563-BB176755B054}"/>
    <cellStyle name="Millares 2 5 3 5 4" xfId="4345" xr:uid="{A69F8702-B217-41B9-A149-8D662603D5AD}"/>
    <cellStyle name="Millares 2 5 3 6" xfId="673" xr:uid="{999F919B-C853-4CD6-88B5-E1623D60549B}"/>
    <cellStyle name="Millares 2 5 3 6 2" xfId="1591" xr:uid="{A80B3004-AFC4-4179-A5B5-ACE74ABBCC0C}"/>
    <cellStyle name="Millares 2 5 3 6 2 2" xfId="3733" xr:uid="{A7E673A0-02CD-4E2C-BDA0-51B86D55C843}"/>
    <cellStyle name="Millares 2 5 3 6 2 2 2" xfId="7711" xr:uid="{0084EDB9-DD3B-4AC8-B8AB-15D2EC4FE793}"/>
    <cellStyle name="Millares 2 5 3 6 2 3" xfId="5569" xr:uid="{DC83C987-9465-4F8D-8D38-05022D60844E}"/>
    <cellStyle name="Millares 2 5 3 6 3" xfId="2815" xr:uid="{6963D319-0D76-4CC3-99B9-FC84B0B6EC47}"/>
    <cellStyle name="Millares 2 5 3 6 3 2" xfId="6793" xr:uid="{BEB93DB5-CB82-437F-A36D-2E28CABCEA3A}"/>
    <cellStyle name="Millares 2 5 3 6 4" xfId="4651" xr:uid="{921D832B-E407-4F8D-B022-53FD67B23B47}"/>
    <cellStyle name="Millares 2 5 3 7" xfId="979" xr:uid="{7A1D9B73-3C10-4FA8-BDC0-7983F446B7E7}"/>
    <cellStyle name="Millares 2 5 3 7 2" xfId="3121" xr:uid="{AC21E2A7-183F-4E68-9451-F328F495DD62}"/>
    <cellStyle name="Millares 2 5 3 7 2 2" xfId="7099" xr:uid="{0DD8496B-DF44-4846-B5A2-6A6F1D712653}"/>
    <cellStyle name="Millares 2 5 3 7 3" xfId="4957" xr:uid="{353F9CB0-D8EF-4931-8A8A-2FE60D1AAB73}"/>
    <cellStyle name="Millares 2 5 3 8" xfId="1897" xr:uid="{B29C6A60-446C-433D-A08D-A2F07592F53D}"/>
    <cellStyle name="Millares 2 5 3 8 2" xfId="5875" xr:uid="{F65975E1-8091-49ED-9B84-71D58711F3D3}"/>
    <cellStyle name="Millares 2 5 3 9" xfId="2203" xr:uid="{AD1903EF-B2A6-4544-BE89-965EF15D2264}"/>
    <cellStyle name="Millares 2 5 3 9 2" xfId="6181" xr:uid="{1EFB32AF-8F1D-4466-914B-1FE10776F21A}"/>
    <cellStyle name="Millares 2 5 4" xfId="78" xr:uid="{E106FC90-1AFC-4C82-B4CE-9BB26F2AC2B5}"/>
    <cellStyle name="Millares 2 5 4 2" xfId="180" xr:uid="{D6616B9B-7AA1-41A9-9F8C-CB507C03ECAD}"/>
    <cellStyle name="Millares 2 5 4 2 2" xfId="486" xr:uid="{69EA8120-2708-4F19-91BA-58BC13F02FE8}"/>
    <cellStyle name="Millares 2 5 4 2 2 2" xfId="1404" xr:uid="{DA18F1D2-233C-4F90-AF5E-72939DB17D4D}"/>
    <cellStyle name="Millares 2 5 4 2 2 2 2" xfId="3546" xr:uid="{DD8F893A-E04E-443D-BDB0-C581B55FF990}"/>
    <cellStyle name="Millares 2 5 4 2 2 2 2 2" xfId="7524" xr:uid="{7387DA95-D99D-4A75-A721-D4DFFA5240E9}"/>
    <cellStyle name="Millares 2 5 4 2 2 2 3" xfId="5382" xr:uid="{1123A829-8CAA-452D-A614-581A435D804A}"/>
    <cellStyle name="Millares 2 5 4 2 2 3" xfId="2628" xr:uid="{9EF7217F-2735-43B8-AD8A-ACC0F819AE1C}"/>
    <cellStyle name="Millares 2 5 4 2 2 3 2" xfId="6606" xr:uid="{0725DEC2-E0E7-4CED-93BA-9A4DC8EBC25C}"/>
    <cellStyle name="Millares 2 5 4 2 2 4" xfId="4464" xr:uid="{D64103A3-D8B9-4B0B-95C9-9B2A0A4F004E}"/>
    <cellStyle name="Millares 2 5 4 2 3" xfId="792" xr:uid="{E9772119-10DF-45D8-AD42-66979E92432A}"/>
    <cellStyle name="Millares 2 5 4 2 3 2" xfId="1710" xr:uid="{D485E1A4-4420-4A22-9996-8E3E89479CFE}"/>
    <cellStyle name="Millares 2 5 4 2 3 2 2" xfId="3852" xr:uid="{9C046858-E888-40B1-B454-6A3A0EF7EC4E}"/>
    <cellStyle name="Millares 2 5 4 2 3 2 2 2" xfId="7830" xr:uid="{C16F1856-2551-4948-857A-F3874056D3B5}"/>
    <cellStyle name="Millares 2 5 4 2 3 2 3" xfId="5688" xr:uid="{50B9939F-0659-48EC-8329-C31302F4155D}"/>
    <cellStyle name="Millares 2 5 4 2 3 3" xfId="2934" xr:uid="{2494A0EB-70AB-4756-AED2-6487F3034F64}"/>
    <cellStyle name="Millares 2 5 4 2 3 3 2" xfId="6912" xr:uid="{822E956C-4016-4CF0-99D8-CB457336E571}"/>
    <cellStyle name="Millares 2 5 4 2 3 4" xfId="4770" xr:uid="{58051A8C-1ADA-45CE-A5C3-30D9C4F2D276}"/>
    <cellStyle name="Millares 2 5 4 2 4" xfId="1098" xr:uid="{7D785433-88AE-4C18-A216-2AFB81292EB9}"/>
    <cellStyle name="Millares 2 5 4 2 4 2" xfId="3240" xr:uid="{D151FA40-EF23-4BE1-B0AE-2FE3FBEC4676}"/>
    <cellStyle name="Millares 2 5 4 2 4 2 2" xfId="7218" xr:uid="{5E946D51-F76C-4180-A20A-965BAB5D18C8}"/>
    <cellStyle name="Millares 2 5 4 2 4 3" xfId="5076" xr:uid="{1E37C9E6-33D4-4315-9559-E932FFD2BBB0}"/>
    <cellStyle name="Millares 2 5 4 2 5" xfId="2016" xr:uid="{64112CD4-2D5C-4227-A6B1-0CAF31C1B238}"/>
    <cellStyle name="Millares 2 5 4 2 5 2" xfId="5994" xr:uid="{AF2D503E-2E85-4CFC-9B6D-9A60F920C895}"/>
    <cellStyle name="Millares 2 5 4 2 6" xfId="2322" xr:uid="{9AB779C8-6863-4442-B111-767AAD9A6A93}"/>
    <cellStyle name="Millares 2 5 4 2 6 2" xfId="6300" xr:uid="{B8F3BBC4-FF89-43F4-820B-BDFE4B06BAD8}"/>
    <cellStyle name="Millares 2 5 4 2 7" xfId="4158" xr:uid="{1FF3ED50-052A-4AB8-85F3-D6F663439005}"/>
    <cellStyle name="Millares 2 5 4 3" xfId="282" xr:uid="{76CE8227-8CB5-45F4-817B-06818A7415C0}"/>
    <cellStyle name="Millares 2 5 4 3 2" xfId="588" xr:uid="{78CF2B3C-0E12-4BFD-A7D8-D0E9B1EFF09E}"/>
    <cellStyle name="Millares 2 5 4 3 2 2" xfId="1506" xr:uid="{D5FEE461-174A-4F12-B257-699972E6B2A3}"/>
    <cellStyle name="Millares 2 5 4 3 2 2 2" xfId="3648" xr:uid="{B2D33F02-F12D-452C-A575-3AEBBFA90BA1}"/>
    <cellStyle name="Millares 2 5 4 3 2 2 2 2" xfId="7626" xr:uid="{0BD518C1-6CCF-453B-B066-3860C41CE36E}"/>
    <cellStyle name="Millares 2 5 4 3 2 2 3" xfId="5484" xr:uid="{6B24FABC-4104-45C5-9A39-621500E8E212}"/>
    <cellStyle name="Millares 2 5 4 3 2 3" xfId="2730" xr:uid="{0CDAACB5-BBE5-4986-99E4-67241D6C171F}"/>
    <cellStyle name="Millares 2 5 4 3 2 3 2" xfId="6708" xr:uid="{CC1E9F1A-3B15-49A3-8E8F-212DE374B64C}"/>
    <cellStyle name="Millares 2 5 4 3 2 4" xfId="4566" xr:uid="{80102F7C-F620-4BB3-A8D6-F389484FA4F2}"/>
    <cellStyle name="Millares 2 5 4 3 3" xfId="894" xr:uid="{91F8C117-1133-4FB7-91A8-BBEB61DC1817}"/>
    <cellStyle name="Millares 2 5 4 3 3 2" xfId="1812" xr:uid="{E37BC86F-F5CE-430A-97F6-205C75DFB497}"/>
    <cellStyle name="Millares 2 5 4 3 3 2 2" xfId="3954" xr:uid="{15AB2AB2-565F-4635-9F57-247D544186AA}"/>
    <cellStyle name="Millares 2 5 4 3 3 2 2 2" xfId="7932" xr:uid="{E8957287-1C4B-437F-98E0-36A6F49DC5FC}"/>
    <cellStyle name="Millares 2 5 4 3 3 2 3" xfId="5790" xr:uid="{6FBBDD63-7FA9-4759-88A0-FDC36858988D}"/>
    <cellStyle name="Millares 2 5 4 3 3 3" xfId="3036" xr:uid="{92A6C0D4-B145-4315-9CE8-BC988074CE3F}"/>
    <cellStyle name="Millares 2 5 4 3 3 3 2" xfId="7014" xr:uid="{A3DF82CB-F2D5-40BA-B39E-07095759C0D1}"/>
    <cellStyle name="Millares 2 5 4 3 3 4" xfId="4872" xr:uid="{9DDB6642-9C4B-4F0A-BD46-9FA3AD3763CD}"/>
    <cellStyle name="Millares 2 5 4 3 4" xfId="1200" xr:uid="{B149BEE4-6E70-4AA7-8402-3B70B813ABCB}"/>
    <cellStyle name="Millares 2 5 4 3 4 2" xfId="3342" xr:uid="{C254B56E-30B6-4657-9FBF-E6D6B285E945}"/>
    <cellStyle name="Millares 2 5 4 3 4 2 2" xfId="7320" xr:uid="{AB4CFA40-4696-42DC-869D-E18B9D005151}"/>
    <cellStyle name="Millares 2 5 4 3 4 3" xfId="5178" xr:uid="{C79ABE7E-3100-477F-B92E-5AFDDB774822}"/>
    <cellStyle name="Millares 2 5 4 3 5" xfId="2118" xr:uid="{8729A13F-2BE6-4D49-AB63-4F9195A2305B}"/>
    <cellStyle name="Millares 2 5 4 3 5 2" xfId="6096" xr:uid="{422FAEF6-E482-4C24-AA86-93A1B22B26F8}"/>
    <cellStyle name="Millares 2 5 4 3 6" xfId="2424" xr:uid="{7190C631-01E0-490F-AD2C-D16A4A8D0144}"/>
    <cellStyle name="Millares 2 5 4 3 6 2" xfId="6402" xr:uid="{0211E88E-1B86-47C1-B36E-6788EC320652}"/>
    <cellStyle name="Millares 2 5 4 3 7" xfId="4260" xr:uid="{165A0E51-540D-4248-9909-73667FD5620B}"/>
    <cellStyle name="Millares 2 5 4 4" xfId="384" xr:uid="{6918CCB4-23E3-4060-BED8-8640B7A061E8}"/>
    <cellStyle name="Millares 2 5 4 4 2" xfId="1302" xr:uid="{69471FE2-B488-45FB-81E1-520ED3258263}"/>
    <cellStyle name="Millares 2 5 4 4 2 2" xfId="3444" xr:uid="{956FFB5E-411B-4DF7-B676-AC4E10EEA29A}"/>
    <cellStyle name="Millares 2 5 4 4 2 2 2" xfId="7422" xr:uid="{730888ED-3236-4644-B073-4381231EA07B}"/>
    <cellStyle name="Millares 2 5 4 4 2 3" xfId="5280" xr:uid="{17AC2F1E-2212-4FA0-8456-61F80FFDC7F4}"/>
    <cellStyle name="Millares 2 5 4 4 3" xfId="2526" xr:uid="{06217E2E-81A3-40C9-8678-1B6157081A2E}"/>
    <cellStyle name="Millares 2 5 4 4 3 2" xfId="6504" xr:uid="{2FECB881-791F-4655-B2F5-0754BB1CCEFD}"/>
    <cellStyle name="Millares 2 5 4 4 4" xfId="4362" xr:uid="{0C2C45BD-297D-47C6-9E5C-D1BDFC0B889B}"/>
    <cellStyle name="Millares 2 5 4 5" xfId="690" xr:uid="{598B72EE-92CD-45E7-AF63-843E563C4CFF}"/>
    <cellStyle name="Millares 2 5 4 5 2" xfId="1608" xr:uid="{E4C1F98D-3B85-447B-A537-23255CE99C57}"/>
    <cellStyle name="Millares 2 5 4 5 2 2" xfId="3750" xr:uid="{5110154D-6CB7-4AAA-B90C-67F870936ACD}"/>
    <cellStyle name="Millares 2 5 4 5 2 2 2" xfId="7728" xr:uid="{93F87793-6DAE-4BE6-8695-209BAFCE62A4}"/>
    <cellStyle name="Millares 2 5 4 5 2 3" xfId="5586" xr:uid="{9DE45019-3753-45F5-969D-EADE85247E57}"/>
    <cellStyle name="Millares 2 5 4 5 3" xfId="2832" xr:uid="{8514C6DB-2613-4EB5-89C4-389299AEA913}"/>
    <cellStyle name="Millares 2 5 4 5 3 2" xfId="6810" xr:uid="{F7B4C95E-542D-42FD-BC73-6D3CFEE0C377}"/>
    <cellStyle name="Millares 2 5 4 5 4" xfId="4668" xr:uid="{E03249E0-EE77-434A-80A9-9E0C12EEE33B}"/>
    <cellStyle name="Millares 2 5 4 6" xfId="996" xr:uid="{74D658B5-E13B-4B2A-AE82-6F86D7531756}"/>
    <cellStyle name="Millares 2 5 4 6 2" xfId="3138" xr:uid="{245FF980-4B07-471E-BBF3-A117BF279CBC}"/>
    <cellStyle name="Millares 2 5 4 6 2 2" xfId="7116" xr:uid="{4670C6F8-49DB-425D-A437-374B40E7365D}"/>
    <cellStyle name="Millares 2 5 4 6 3" xfId="4974" xr:uid="{F5B61814-C041-475B-93F7-12D49FEA774B}"/>
    <cellStyle name="Millares 2 5 4 7" xfId="1914" xr:uid="{62013B21-89CE-42E3-8900-78CFCDB50B35}"/>
    <cellStyle name="Millares 2 5 4 7 2" xfId="5892" xr:uid="{3482807F-20D1-4994-A997-F60847F01E9D}"/>
    <cellStyle name="Millares 2 5 4 8" xfId="2220" xr:uid="{A7605986-23BB-49D4-8F64-C914691073D4}"/>
    <cellStyle name="Millares 2 5 4 8 2" xfId="6198" xr:uid="{6F710FA2-7C14-4D85-8B14-6933301C652C}"/>
    <cellStyle name="Millares 2 5 4 9" xfId="4056" xr:uid="{A3A61CAD-0455-4454-8674-262646EEFDEB}"/>
    <cellStyle name="Millares 2 5 5" xfId="129" xr:uid="{25ACF41E-7459-499B-9932-E98F34EAF14B}"/>
    <cellStyle name="Millares 2 5 5 2" xfId="435" xr:uid="{58561B44-7A5E-4BDF-A61A-CFC921F0F86F}"/>
    <cellStyle name="Millares 2 5 5 2 2" xfId="1353" xr:uid="{D7087DF9-2F66-44F7-9368-1103B871831C}"/>
    <cellStyle name="Millares 2 5 5 2 2 2" xfId="3495" xr:uid="{18E959AC-6D8D-41D9-A356-4F1DAAC252C4}"/>
    <cellStyle name="Millares 2 5 5 2 2 2 2" xfId="7473" xr:uid="{78B37CA0-980B-46A0-9F05-C9FA6834ACC4}"/>
    <cellStyle name="Millares 2 5 5 2 2 3" xfId="5331" xr:uid="{2BDDFBDF-1D30-4EB4-AA43-DF8BCA6BD116}"/>
    <cellStyle name="Millares 2 5 5 2 3" xfId="2577" xr:uid="{FC9CFAE5-EA76-4A94-AC1F-EC49E9D83DCD}"/>
    <cellStyle name="Millares 2 5 5 2 3 2" xfId="6555" xr:uid="{553E02F4-FCDD-40E0-B6E5-A6535A8FBAF6}"/>
    <cellStyle name="Millares 2 5 5 2 4" xfId="4413" xr:uid="{0293BDCD-5DD1-41B8-9358-2BB99210A096}"/>
    <cellStyle name="Millares 2 5 5 3" xfId="741" xr:uid="{D6A32D3B-9C8B-42CA-8D13-60B05CE3F5F8}"/>
    <cellStyle name="Millares 2 5 5 3 2" xfId="1659" xr:uid="{9FEBBE80-A64D-4971-9082-8BCB1A342E6A}"/>
    <cellStyle name="Millares 2 5 5 3 2 2" xfId="3801" xr:uid="{ED7D685E-5F68-41B6-B9CF-AF9DA1F4F001}"/>
    <cellStyle name="Millares 2 5 5 3 2 2 2" xfId="7779" xr:uid="{1B55DCC2-F219-42C2-802E-4DD589DD88B2}"/>
    <cellStyle name="Millares 2 5 5 3 2 3" xfId="5637" xr:uid="{A6C17FDE-54C0-4300-9CE7-CBB9BDCA6870}"/>
    <cellStyle name="Millares 2 5 5 3 3" xfId="2883" xr:uid="{CD7FBD60-E0AA-4F75-8ADF-3A02B21A3DF9}"/>
    <cellStyle name="Millares 2 5 5 3 3 2" xfId="6861" xr:uid="{FB6F32DE-8DCF-4F03-83E7-5C5751217BAE}"/>
    <cellStyle name="Millares 2 5 5 3 4" xfId="4719" xr:uid="{FC3B795B-D121-47F7-9716-06C6356D9416}"/>
    <cellStyle name="Millares 2 5 5 4" xfId="1047" xr:uid="{833F9B16-9645-4880-B5C3-0575A2C62814}"/>
    <cellStyle name="Millares 2 5 5 4 2" xfId="3189" xr:uid="{80EFA57F-90EC-4628-92A8-B0376ACAA773}"/>
    <cellStyle name="Millares 2 5 5 4 2 2" xfId="7167" xr:uid="{16D06511-6000-4186-9D57-D7D1CA35B178}"/>
    <cellStyle name="Millares 2 5 5 4 3" xfId="5025" xr:uid="{78BAC8EA-70D1-4262-9790-5F05640E314F}"/>
    <cellStyle name="Millares 2 5 5 5" xfId="1965" xr:uid="{6A60718B-C770-469B-BFDF-0492377DF831}"/>
    <cellStyle name="Millares 2 5 5 5 2" xfId="5943" xr:uid="{038036EF-F4A5-4BAB-9526-0493567F874C}"/>
    <cellStyle name="Millares 2 5 5 6" xfId="2271" xr:uid="{F36BAD77-931F-4768-99F6-622FF3941E68}"/>
    <cellStyle name="Millares 2 5 5 6 2" xfId="6249" xr:uid="{3B36077D-8BEA-48F3-8548-E1A2D654E785}"/>
    <cellStyle name="Millares 2 5 5 7" xfId="4107" xr:uid="{DCA040BC-1DAF-4666-88DC-83BD5C22951C}"/>
    <cellStyle name="Millares 2 5 6" xfId="231" xr:uid="{B9F827C6-F0A6-4FC4-AB4F-3427AB271B37}"/>
    <cellStyle name="Millares 2 5 6 2" xfId="537" xr:uid="{6A8B3BFD-B879-4192-876D-A74EAF24ED01}"/>
    <cellStyle name="Millares 2 5 6 2 2" xfId="1455" xr:uid="{FA56397C-3145-4266-A32E-79FBD14B7C1B}"/>
    <cellStyle name="Millares 2 5 6 2 2 2" xfId="3597" xr:uid="{EEE7F579-663A-41A2-BA2B-C327C76E3DBE}"/>
    <cellStyle name="Millares 2 5 6 2 2 2 2" xfId="7575" xr:uid="{E439FB6E-EBCD-4266-8957-101CABAE66CB}"/>
    <cellStyle name="Millares 2 5 6 2 2 3" xfId="5433" xr:uid="{3E3A55A1-9FC3-4BB4-97A6-984FCEA6617E}"/>
    <cellStyle name="Millares 2 5 6 2 3" xfId="2679" xr:uid="{5B661C1D-19F2-42FC-A93F-9FAC6651A7F6}"/>
    <cellStyle name="Millares 2 5 6 2 3 2" xfId="6657" xr:uid="{7B956DB7-09A5-43C8-9532-5093D9DDC658}"/>
    <cellStyle name="Millares 2 5 6 2 4" xfId="4515" xr:uid="{50A0D678-D1F8-4309-BDA7-A4E1011129FA}"/>
    <cellStyle name="Millares 2 5 6 3" xfId="843" xr:uid="{8A10A845-CE71-4F09-935C-514DD30C77CE}"/>
    <cellStyle name="Millares 2 5 6 3 2" xfId="1761" xr:uid="{5F1EE5C1-9A9C-49F1-9AEE-911069EF13F8}"/>
    <cellStyle name="Millares 2 5 6 3 2 2" xfId="3903" xr:uid="{68E3EF02-D89A-4185-B9EB-E8C877D10F66}"/>
    <cellStyle name="Millares 2 5 6 3 2 2 2" xfId="7881" xr:uid="{2EBD34BC-67A6-4BD6-9724-6976423D5185}"/>
    <cellStyle name="Millares 2 5 6 3 2 3" xfId="5739" xr:uid="{FCF6039B-2C9F-43DE-A015-1356D97B6A6E}"/>
    <cellStyle name="Millares 2 5 6 3 3" xfId="2985" xr:uid="{05CBDA9F-ACC0-407B-9E33-3717DF58C50B}"/>
    <cellStyle name="Millares 2 5 6 3 3 2" xfId="6963" xr:uid="{6DB57346-1D72-469B-B4D6-17DB4BB52AAE}"/>
    <cellStyle name="Millares 2 5 6 3 4" xfId="4821" xr:uid="{867788F5-B983-40A0-9B54-482B2FD80B95}"/>
    <cellStyle name="Millares 2 5 6 4" xfId="1149" xr:uid="{7CF4193E-4045-4CA6-98DE-EA67BCE4DFB1}"/>
    <cellStyle name="Millares 2 5 6 4 2" xfId="3291" xr:uid="{1959618C-8C12-4B0B-9BEA-C9390624BB08}"/>
    <cellStyle name="Millares 2 5 6 4 2 2" xfId="7269" xr:uid="{945685A7-75F6-4802-B2DD-3D2A1294B7F8}"/>
    <cellStyle name="Millares 2 5 6 4 3" xfId="5127" xr:uid="{888B9EEF-CC5C-4AC5-9F92-2F1D0E62D00E}"/>
    <cellStyle name="Millares 2 5 6 5" xfId="2067" xr:uid="{50C3F471-FD72-4963-99D7-7BC3F87A7558}"/>
    <cellStyle name="Millares 2 5 6 5 2" xfId="6045" xr:uid="{2A4BA480-CFD5-4E71-B75D-3FFBFEB0E9FA}"/>
    <cellStyle name="Millares 2 5 6 6" xfId="2373" xr:uid="{330AAC9A-8964-47B4-A831-98A1DB33F8C0}"/>
    <cellStyle name="Millares 2 5 6 6 2" xfId="6351" xr:uid="{279E6373-F43D-4B7B-AA82-D611BF069550}"/>
    <cellStyle name="Millares 2 5 6 7" xfId="4209" xr:uid="{0BB3AAFC-9188-473C-9027-F8AFB511A903}"/>
    <cellStyle name="Millares 2 5 7" xfId="333" xr:uid="{BDDD4B40-2110-4365-8BF8-1D3B9D6C0A21}"/>
    <cellStyle name="Millares 2 5 7 2" xfId="1251" xr:uid="{73DC5891-C695-487B-8209-536CD16D4B9E}"/>
    <cellStyle name="Millares 2 5 7 2 2" xfId="3393" xr:uid="{C87EC094-0CEA-4F3D-99B8-3D12249D6702}"/>
    <cellStyle name="Millares 2 5 7 2 2 2" xfId="7371" xr:uid="{56364EDD-16A1-49BC-A3E8-16F878A7916E}"/>
    <cellStyle name="Millares 2 5 7 2 3" xfId="5229" xr:uid="{0299DCFE-BA10-474D-8396-9D21CC469173}"/>
    <cellStyle name="Millares 2 5 7 3" xfId="2475" xr:uid="{D9A101ED-136D-4F80-BDED-F3789265F09B}"/>
    <cellStyle name="Millares 2 5 7 3 2" xfId="6453" xr:uid="{AD3F999F-6B19-4EC6-843B-F22DDB8BA764}"/>
    <cellStyle name="Millares 2 5 7 4" xfId="4311" xr:uid="{0503C68C-AA61-4E81-88BF-0FC2DAF584BD}"/>
    <cellStyle name="Millares 2 5 8" xfId="639" xr:uid="{01CFB7AA-4484-45F0-BA71-C5C21638FF00}"/>
    <cellStyle name="Millares 2 5 8 2" xfId="1557" xr:uid="{69B1B380-E7FD-4F98-90AE-787F178596C3}"/>
    <cellStyle name="Millares 2 5 8 2 2" xfId="3699" xr:uid="{7EF81915-67F2-4631-82D5-7AD6430339DA}"/>
    <cellStyle name="Millares 2 5 8 2 2 2" xfId="7677" xr:uid="{19207D3A-2821-4ACF-8AE0-661237A06AB0}"/>
    <cellStyle name="Millares 2 5 8 2 3" xfId="5535" xr:uid="{95A45BCC-A703-41E6-98BB-D98C52FF2A04}"/>
    <cellStyle name="Millares 2 5 8 3" xfId="2781" xr:uid="{6E9BB46E-2DDE-4253-B4C8-DAF15AD8DCAF}"/>
    <cellStyle name="Millares 2 5 8 3 2" xfId="6759" xr:uid="{62ACA9BB-9018-44BC-86E2-13A9EB0B9B4F}"/>
    <cellStyle name="Millares 2 5 8 4" xfId="4617" xr:uid="{B8E22215-BE22-4D5D-88CE-E24CB4E54292}"/>
    <cellStyle name="Millares 2 5 9" xfId="945" xr:uid="{2EB83609-93A6-40DE-9429-A6C64CFA46F6}"/>
    <cellStyle name="Millares 2 5 9 2" xfId="3087" xr:uid="{5DBD3C0C-3182-4314-B6F6-55B0DFA277B0}"/>
    <cellStyle name="Millares 2 5 9 2 2" xfId="7065" xr:uid="{AD2421E6-891F-41A2-AC02-15A520A37DF7}"/>
    <cellStyle name="Millares 2 5 9 3" xfId="4923" xr:uid="{BDD82A29-3FA1-47D0-A273-23AEBFBED482}"/>
    <cellStyle name="Millares 2 6" xfId="29" xr:uid="{3C509AC5-D6D6-4758-9A67-8E5F2ED65440}"/>
    <cellStyle name="Millares 2 6 10" xfId="4007" xr:uid="{A3B945A9-339B-401E-B0CA-AECBD931DFE3}"/>
    <cellStyle name="Millares 2 6 2" xfId="80" xr:uid="{C1715CF0-E55E-49F8-842E-39AB661218A9}"/>
    <cellStyle name="Millares 2 6 2 2" xfId="182" xr:uid="{1499DD03-8BFB-4509-B356-FE0024BEC0D5}"/>
    <cellStyle name="Millares 2 6 2 2 2" xfId="488" xr:uid="{AEFE0101-22E7-4EA5-BA75-6762D230BFE9}"/>
    <cellStyle name="Millares 2 6 2 2 2 2" xfId="1406" xr:uid="{56C62152-5954-4110-A7FD-55A843018B39}"/>
    <cellStyle name="Millares 2 6 2 2 2 2 2" xfId="3548" xr:uid="{53259D51-0D05-4648-80DA-D764EB981611}"/>
    <cellStyle name="Millares 2 6 2 2 2 2 2 2" xfId="7526" xr:uid="{8C16E478-9188-43F7-A3AB-2741DF2CAA8D}"/>
    <cellStyle name="Millares 2 6 2 2 2 2 3" xfId="5384" xr:uid="{5638023A-8005-4987-9F8F-B959ABAB08B8}"/>
    <cellStyle name="Millares 2 6 2 2 2 3" xfId="2630" xr:uid="{1C63E4AE-EAE9-4E11-9B4D-AD158A2A3141}"/>
    <cellStyle name="Millares 2 6 2 2 2 3 2" xfId="6608" xr:uid="{06F864BA-7DE4-46D8-876B-215B8E190F53}"/>
    <cellStyle name="Millares 2 6 2 2 2 4" xfId="4466" xr:uid="{19485396-F010-4664-B390-DE49BEBDE87E}"/>
    <cellStyle name="Millares 2 6 2 2 3" xfId="794" xr:uid="{9AE25922-6BD6-4F3A-9B46-2BDAE9C07135}"/>
    <cellStyle name="Millares 2 6 2 2 3 2" xfId="1712" xr:uid="{A6D97FFF-48D2-44F4-A51B-EBAAA7EE2501}"/>
    <cellStyle name="Millares 2 6 2 2 3 2 2" xfId="3854" xr:uid="{2C1F0520-7F1A-4E36-912A-481C14C7291C}"/>
    <cellStyle name="Millares 2 6 2 2 3 2 2 2" xfId="7832" xr:uid="{3E2E9993-8C9B-4BC8-95A6-36514ED00D21}"/>
    <cellStyle name="Millares 2 6 2 2 3 2 3" xfId="5690" xr:uid="{A3306E03-CBF4-411E-996D-AA31E71839D3}"/>
    <cellStyle name="Millares 2 6 2 2 3 3" xfId="2936" xr:uid="{3F7DF4CF-46D9-4023-83B9-B3237580D938}"/>
    <cellStyle name="Millares 2 6 2 2 3 3 2" xfId="6914" xr:uid="{FF107B57-7D08-4A10-9011-49F8DF605F5E}"/>
    <cellStyle name="Millares 2 6 2 2 3 4" xfId="4772" xr:uid="{58EA870E-7290-447A-8B06-7E98ADD40946}"/>
    <cellStyle name="Millares 2 6 2 2 4" xfId="1100" xr:uid="{C4F9F4C0-C91B-4045-97F5-F1EE32C52C0E}"/>
    <cellStyle name="Millares 2 6 2 2 4 2" xfId="3242" xr:uid="{3EBD3F35-03CB-45A5-A1D6-9336B042F07F}"/>
    <cellStyle name="Millares 2 6 2 2 4 2 2" xfId="7220" xr:uid="{8E038939-1357-4239-B7A0-E1CE07CDAE0F}"/>
    <cellStyle name="Millares 2 6 2 2 4 3" xfId="5078" xr:uid="{16620687-3B39-4AD2-8090-56B67ED4FCE7}"/>
    <cellStyle name="Millares 2 6 2 2 5" xfId="2018" xr:uid="{D23E998F-50FC-4C22-9186-159525F83185}"/>
    <cellStyle name="Millares 2 6 2 2 5 2" xfId="5996" xr:uid="{01041061-35FF-452D-9135-0ADA291143CC}"/>
    <cellStyle name="Millares 2 6 2 2 6" xfId="2324" xr:uid="{CD9B448C-20BB-4A36-AD26-25F2CF53EBA6}"/>
    <cellStyle name="Millares 2 6 2 2 6 2" xfId="6302" xr:uid="{B418E12E-F62D-4DEB-B98C-45590C5FE4D6}"/>
    <cellStyle name="Millares 2 6 2 2 7" xfId="4160" xr:uid="{312CD468-3E06-4B8E-8FF0-00E64B6266FB}"/>
    <cellStyle name="Millares 2 6 2 3" xfId="284" xr:uid="{0EDFB482-8C8B-4030-A0B4-7F1E9C9866AA}"/>
    <cellStyle name="Millares 2 6 2 3 2" xfId="590" xr:uid="{84FB196B-C622-456B-9E79-AFC1B30598D5}"/>
    <cellStyle name="Millares 2 6 2 3 2 2" xfId="1508" xr:uid="{B1BF866F-4900-4445-B485-15415FFB448A}"/>
    <cellStyle name="Millares 2 6 2 3 2 2 2" xfId="3650" xr:uid="{71B0355D-5BF3-448A-84E6-46876536DDDA}"/>
    <cellStyle name="Millares 2 6 2 3 2 2 2 2" xfId="7628" xr:uid="{002D05A8-FA5D-4C01-A68F-E80C2D90B505}"/>
    <cellStyle name="Millares 2 6 2 3 2 2 3" xfId="5486" xr:uid="{E5034E9C-7DB6-4D9B-AE20-7998CFB248B9}"/>
    <cellStyle name="Millares 2 6 2 3 2 3" xfId="2732" xr:uid="{B5FD6076-D1A8-43D9-BC97-AB538B169810}"/>
    <cellStyle name="Millares 2 6 2 3 2 3 2" xfId="6710" xr:uid="{44D566ED-DCC8-4295-9F29-9DD551547A68}"/>
    <cellStyle name="Millares 2 6 2 3 2 4" xfId="4568" xr:uid="{7837EEE8-04C4-49D3-8636-E7FF2D96F5DC}"/>
    <cellStyle name="Millares 2 6 2 3 3" xfId="896" xr:uid="{A2867D09-1889-448A-A706-BF8D19644B8D}"/>
    <cellStyle name="Millares 2 6 2 3 3 2" xfId="1814" xr:uid="{07C838FB-FB46-4F63-9A93-1360A4D67B31}"/>
    <cellStyle name="Millares 2 6 2 3 3 2 2" xfId="3956" xr:uid="{5BFB783B-03F5-40DB-AC73-6C2F87026D53}"/>
    <cellStyle name="Millares 2 6 2 3 3 2 2 2" xfId="7934" xr:uid="{82FAAA5B-84D8-447D-88E5-520034350EFE}"/>
    <cellStyle name="Millares 2 6 2 3 3 2 3" xfId="5792" xr:uid="{6AB5BE41-390A-4030-AB34-0FD6ADE73A5C}"/>
    <cellStyle name="Millares 2 6 2 3 3 3" xfId="3038" xr:uid="{0F1F75C8-363F-4B80-BCE1-BEB8CBF4DC60}"/>
    <cellStyle name="Millares 2 6 2 3 3 3 2" xfId="7016" xr:uid="{D8F0553D-A33B-4A28-AC6D-7AFF158A5D6F}"/>
    <cellStyle name="Millares 2 6 2 3 3 4" xfId="4874" xr:uid="{6BEF9EAC-AB7C-477C-A4BD-AB19335106EB}"/>
    <cellStyle name="Millares 2 6 2 3 4" xfId="1202" xr:uid="{FD8CB17C-2029-4AC6-AEED-D3541B6A965A}"/>
    <cellStyle name="Millares 2 6 2 3 4 2" xfId="3344" xr:uid="{9E6851D0-E58F-4B42-8AA1-2C9B03C73F2D}"/>
    <cellStyle name="Millares 2 6 2 3 4 2 2" xfId="7322" xr:uid="{130AB69D-49BA-49CC-BD9B-C1C67F5CA389}"/>
    <cellStyle name="Millares 2 6 2 3 4 3" xfId="5180" xr:uid="{3DE46E35-DEFB-49CB-A2C5-E4A862C526D8}"/>
    <cellStyle name="Millares 2 6 2 3 5" xfId="2120" xr:uid="{8C179DBA-8590-4844-A16D-B6F36550147A}"/>
    <cellStyle name="Millares 2 6 2 3 5 2" xfId="6098" xr:uid="{44E67E4F-D830-4E12-A550-B123037639FB}"/>
    <cellStyle name="Millares 2 6 2 3 6" xfId="2426" xr:uid="{A29A76DF-4B6D-4583-9D60-DD30CBA6D170}"/>
    <cellStyle name="Millares 2 6 2 3 6 2" xfId="6404" xr:uid="{28AE460A-F914-47BD-9166-075D0685F937}"/>
    <cellStyle name="Millares 2 6 2 3 7" xfId="4262" xr:uid="{1EDD4827-1CD3-4428-99B7-1D1E7A09C854}"/>
    <cellStyle name="Millares 2 6 2 4" xfId="386" xr:uid="{C7594ECE-EB42-4DEC-BD86-3F415F40E2E7}"/>
    <cellStyle name="Millares 2 6 2 4 2" xfId="1304" xr:uid="{0D7E1BF6-5281-467F-937D-FF8DF752B02D}"/>
    <cellStyle name="Millares 2 6 2 4 2 2" xfId="3446" xr:uid="{0B13EBDF-7046-4CAC-B9D1-F820B46208DE}"/>
    <cellStyle name="Millares 2 6 2 4 2 2 2" xfId="7424" xr:uid="{63A281AA-86FE-479B-BEF0-BE48FE43F449}"/>
    <cellStyle name="Millares 2 6 2 4 2 3" xfId="5282" xr:uid="{00FCD21F-948D-4D3B-AB97-8212BCEB40D5}"/>
    <cellStyle name="Millares 2 6 2 4 3" xfId="2528" xr:uid="{D1740738-B06D-4BC8-9076-B523542FC83C}"/>
    <cellStyle name="Millares 2 6 2 4 3 2" xfId="6506" xr:uid="{D23AB0A5-4151-4353-891F-9F05E5465418}"/>
    <cellStyle name="Millares 2 6 2 4 4" xfId="4364" xr:uid="{03F95BD0-3219-4624-8EE8-6CEEB4A82910}"/>
    <cellStyle name="Millares 2 6 2 5" xfId="692" xr:uid="{B02E970D-B7B9-4644-80B6-8726FBC54B09}"/>
    <cellStyle name="Millares 2 6 2 5 2" xfId="1610" xr:uid="{7EBE7EBC-B93C-4F78-8044-7D7B4FD75745}"/>
    <cellStyle name="Millares 2 6 2 5 2 2" xfId="3752" xr:uid="{2F124EA6-CD45-4632-BF26-45949C7C0DBF}"/>
    <cellStyle name="Millares 2 6 2 5 2 2 2" xfId="7730" xr:uid="{D3C3ECAD-536C-4EFB-B1C2-B7990FE4D18F}"/>
    <cellStyle name="Millares 2 6 2 5 2 3" xfId="5588" xr:uid="{EA8CE2A0-71CF-4120-B0A1-A98A9720AE6C}"/>
    <cellStyle name="Millares 2 6 2 5 3" xfId="2834" xr:uid="{65003B02-5A7C-4A43-9E1A-8BDFCE717D33}"/>
    <cellStyle name="Millares 2 6 2 5 3 2" xfId="6812" xr:uid="{966C1C40-7C7F-4B1A-8863-241B8ABD400A}"/>
    <cellStyle name="Millares 2 6 2 5 4" xfId="4670" xr:uid="{3A4C0466-6A1F-42F8-82FC-70C74A6DAC10}"/>
    <cellStyle name="Millares 2 6 2 6" xfId="998" xr:uid="{26D1A3E4-B3BB-40FD-999A-DDAC339C6D9E}"/>
    <cellStyle name="Millares 2 6 2 6 2" xfId="3140" xr:uid="{F214D31C-C6DC-41D5-8EC4-246DF7117C3A}"/>
    <cellStyle name="Millares 2 6 2 6 2 2" xfId="7118" xr:uid="{D678FFBF-8915-47F4-A616-76C13239F008}"/>
    <cellStyle name="Millares 2 6 2 6 3" xfId="4976" xr:uid="{FF491FAA-5652-48B4-AB94-08F7FB4F7AE7}"/>
    <cellStyle name="Millares 2 6 2 7" xfId="1916" xr:uid="{02753D7B-ECE6-45E9-908A-9A4C19AB01F4}"/>
    <cellStyle name="Millares 2 6 2 7 2" xfId="5894" xr:uid="{B79A4E6C-246E-4B20-AF53-397A5808A654}"/>
    <cellStyle name="Millares 2 6 2 8" xfId="2222" xr:uid="{CE3059FE-DCD6-4883-ABD5-F8A0045DD4A2}"/>
    <cellStyle name="Millares 2 6 2 8 2" xfId="6200" xr:uid="{0FED3F7D-45F4-4804-9C03-D8D792959CB1}"/>
    <cellStyle name="Millares 2 6 2 9" xfId="4058" xr:uid="{D7F8C5DF-D844-4836-96BA-79E72DC38104}"/>
    <cellStyle name="Millares 2 6 3" xfId="131" xr:uid="{9D90D6D9-F9BD-4F9C-8A4C-D46FEFFDBAD0}"/>
    <cellStyle name="Millares 2 6 3 2" xfId="437" xr:uid="{0A147F46-E837-40EC-AFD1-11170379D284}"/>
    <cellStyle name="Millares 2 6 3 2 2" xfId="1355" xr:uid="{678AEAC3-0829-4550-B128-229281280146}"/>
    <cellStyle name="Millares 2 6 3 2 2 2" xfId="3497" xr:uid="{8CDA08F2-8A42-43E8-B6EA-374E0E934B91}"/>
    <cellStyle name="Millares 2 6 3 2 2 2 2" xfId="7475" xr:uid="{279D9F70-8AD8-47DA-8621-222CD500A314}"/>
    <cellStyle name="Millares 2 6 3 2 2 3" xfId="5333" xr:uid="{25B80B3B-13F5-4006-BDA4-C01BD4975170}"/>
    <cellStyle name="Millares 2 6 3 2 3" xfId="2579" xr:uid="{8E4DE830-00E0-46D4-9C39-F3444AF45795}"/>
    <cellStyle name="Millares 2 6 3 2 3 2" xfId="6557" xr:uid="{F88A82AB-E1E2-4C8E-ACE9-9788AB17B05E}"/>
    <cellStyle name="Millares 2 6 3 2 4" xfId="4415" xr:uid="{8C78BACB-0A15-4901-B71E-FB2B50548CBE}"/>
    <cellStyle name="Millares 2 6 3 3" xfId="743" xr:uid="{4979452D-F5C8-496B-9E7D-2BE9D656999D}"/>
    <cellStyle name="Millares 2 6 3 3 2" xfId="1661" xr:uid="{19C163CA-383D-430D-A5F2-673719AD4080}"/>
    <cellStyle name="Millares 2 6 3 3 2 2" xfId="3803" xr:uid="{732B5A56-A053-4CF5-B2DD-E36BEB1EEC3F}"/>
    <cellStyle name="Millares 2 6 3 3 2 2 2" xfId="7781" xr:uid="{B0DF2CF7-4C0F-4FD4-89DA-F0A4E7B08E98}"/>
    <cellStyle name="Millares 2 6 3 3 2 3" xfId="5639" xr:uid="{2B1B0F01-29F7-41ED-A8A9-CBFEC176FB79}"/>
    <cellStyle name="Millares 2 6 3 3 3" xfId="2885" xr:uid="{82E7BC4E-44CB-4943-9044-8B00250D7296}"/>
    <cellStyle name="Millares 2 6 3 3 3 2" xfId="6863" xr:uid="{941E98EA-3E09-4057-8106-FC68AF54F184}"/>
    <cellStyle name="Millares 2 6 3 3 4" xfId="4721" xr:uid="{57FE99B9-7D25-4E40-9923-9A21CEDC83E2}"/>
    <cellStyle name="Millares 2 6 3 4" xfId="1049" xr:uid="{A23283D3-1062-4287-8C3F-8F67CE22FBC5}"/>
    <cellStyle name="Millares 2 6 3 4 2" xfId="3191" xr:uid="{F6F083AB-A1F3-4186-873C-51094644E5B4}"/>
    <cellStyle name="Millares 2 6 3 4 2 2" xfId="7169" xr:uid="{2E9FD6E1-FED1-4202-AE9E-D02A5648E14D}"/>
    <cellStyle name="Millares 2 6 3 4 3" xfId="5027" xr:uid="{972C8571-1CAE-42C6-B576-4E13757A7282}"/>
    <cellStyle name="Millares 2 6 3 5" xfId="1967" xr:uid="{FD00B82C-2C37-49C9-AB14-79746E0C7108}"/>
    <cellStyle name="Millares 2 6 3 5 2" xfId="5945" xr:uid="{C1554489-7460-48F6-8D39-B42DBF6E9728}"/>
    <cellStyle name="Millares 2 6 3 6" xfId="2273" xr:uid="{21532002-5185-4066-9383-B9C75833210D}"/>
    <cellStyle name="Millares 2 6 3 6 2" xfId="6251" xr:uid="{1B94CB38-7B82-445D-94C8-83644C71535F}"/>
    <cellStyle name="Millares 2 6 3 7" xfId="4109" xr:uid="{A998A19E-786B-4A80-A39E-02CAD0D59766}"/>
    <cellStyle name="Millares 2 6 4" xfId="233" xr:uid="{7F6888B2-96D8-4259-92B8-A09412A6773A}"/>
    <cellStyle name="Millares 2 6 4 2" xfId="539" xr:uid="{C1CE8D37-98D0-49FB-9959-535ECFA38CB4}"/>
    <cellStyle name="Millares 2 6 4 2 2" xfId="1457" xr:uid="{C5BCDCD7-088D-4F81-B74D-6E41B7206BB3}"/>
    <cellStyle name="Millares 2 6 4 2 2 2" xfId="3599" xr:uid="{36C1792F-B17E-44D4-BD9F-15BB16EEF67C}"/>
    <cellStyle name="Millares 2 6 4 2 2 2 2" xfId="7577" xr:uid="{CCB82A7A-EB32-49E0-BE0E-3AD2ACC9B6F3}"/>
    <cellStyle name="Millares 2 6 4 2 2 3" xfId="5435" xr:uid="{0A150CC3-0C69-41FD-8AD7-19730A33CA10}"/>
    <cellStyle name="Millares 2 6 4 2 3" xfId="2681" xr:uid="{76734EB9-AB69-400F-96A9-3C658BE91F43}"/>
    <cellStyle name="Millares 2 6 4 2 3 2" xfId="6659" xr:uid="{14EF7F87-9F8E-4820-BA00-9C7B0410FC47}"/>
    <cellStyle name="Millares 2 6 4 2 4" xfId="4517" xr:uid="{117D9499-DB7F-46D8-AE5C-077A90F580AF}"/>
    <cellStyle name="Millares 2 6 4 3" xfId="845" xr:uid="{76060D8F-DCDD-4847-9BBA-4DC261D8A235}"/>
    <cellStyle name="Millares 2 6 4 3 2" xfId="1763" xr:uid="{387AEB55-4A0D-404E-8E66-76FB00CA422C}"/>
    <cellStyle name="Millares 2 6 4 3 2 2" xfId="3905" xr:uid="{FB2827D4-CD90-4517-BBAA-E8C8E3E4C018}"/>
    <cellStyle name="Millares 2 6 4 3 2 2 2" xfId="7883" xr:uid="{BA50071A-9B82-4B2A-AB9F-1A1CD59C0FB8}"/>
    <cellStyle name="Millares 2 6 4 3 2 3" xfId="5741" xr:uid="{88792884-A66F-44FE-B7F0-4120D36CA997}"/>
    <cellStyle name="Millares 2 6 4 3 3" xfId="2987" xr:uid="{DD59486F-D06E-4191-85C5-C777F99F7988}"/>
    <cellStyle name="Millares 2 6 4 3 3 2" xfId="6965" xr:uid="{86BDCD85-45BF-42BD-BAA4-8A961F49A2BC}"/>
    <cellStyle name="Millares 2 6 4 3 4" xfId="4823" xr:uid="{45526201-53EA-4F81-9612-C6B06B052A30}"/>
    <cellStyle name="Millares 2 6 4 4" xfId="1151" xr:uid="{0D293FAC-93FB-495A-84FD-CA08CD1205B4}"/>
    <cellStyle name="Millares 2 6 4 4 2" xfId="3293" xr:uid="{4D4B2FA4-AC47-4B18-8179-DCAA365FBE34}"/>
    <cellStyle name="Millares 2 6 4 4 2 2" xfId="7271" xr:uid="{2C48F127-CFC9-4E72-812B-40603A74FAEA}"/>
    <cellStyle name="Millares 2 6 4 4 3" xfId="5129" xr:uid="{EED1B3B3-9630-4AB3-BAE9-BC5C06FDC2B4}"/>
    <cellStyle name="Millares 2 6 4 5" xfId="2069" xr:uid="{1822E1B9-8A70-4CB6-9909-4E486162932C}"/>
    <cellStyle name="Millares 2 6 4 5 2" xfId="6047" xr:uid="{1327C9D9-2963-41AA-9009-6D3C1E4E02D3}"/>
    <cellStyle name="Millares 2 6 4 6" xfId="2375" xr:uid="{3DD6A655-49AF-4438-BF64-524569D05647}"/>
    <cellStyle name="Millares 2 6 4 6 2" xfId="6353" xr:uid="{3B61CF66-9EF2-49A9-9460-C9B544DBFB2A}"/>
    <cellStyle name="Millares 2 6 4 7" xfId="4211" xr:uid="{DB8F5CF5-C6BD-48A3-90F4-B34E1163DDF1}"/>
    <cellStyle name="Millares 2 6 5" xfId="335" xr:uid="{D2A0AB14-63EC-484B-BFD3-D1E5515E1DD6}"/>
    <cellStyle name="Millares 2 6 5 2" xfId="1253" xr:uid="{93619092-0C79-4E85-93BB-A83BCD39A7EF}"/>
    <cellStyle name="Millares 2 6 5 2 2" xfId="3395" xr:uid="{FCA6E7C5-FC23-49E6-89EE-900E0CD93EA5}"/>
    <cellStyle name="Millares 2 6 5 2 2 2" xfId="7373" xr:uid="{E40A9EBC-7E2B-41C9-AC56-5EBD82ECDABF}"/>
    <cellStyle name="Millares 2 6 5 2 3" xfId="5231" xr:uid="{9C14330C-2C01-4528-BFA7-D1E74FF209E1}"/>
    <cellStyle name="Millares 2 6 5 3" xfId="2477" xr:uid="{6B5D3735-5097-4A59-977C-6B21CD21667A}"/>
    <cellStyle name="Millares 2 6 5 3 2" xfId="6455" xr:uid="{0D57946A-E50A-4C82-B195-1E680909B8DA}"/>
    <cellStyle name="Millares 2 6 5 4" xfId="4313" xr:uid="{01EC1173-CED2-4790-9918-B3253B0E244E}"/>
    <cellStyle name="Millares 2 6 6" xfId="641" xr:uid="{1694E0D9-2549-422F-8AE7-CA30496F7B12}"/>
    <cellStyle name="Millares 2 6 6 2" xfId="1559" xr:uid="{2236C58C-3975-42B4-8326-D61A6C0C15EB}"/>
    <cellStyle name="Millares 2 6 6 2 2" xfId="3701" xr:uid="{C1DA4EED-4DC2-4170-B8EF-2B840C297610}"/>
    <cellStyle name="Millares 2 6 6 2 2 2" xfId="7679" xr:uid="{7450628D-318E-4F22-AF2D-6E4A56004D7E}"/>
    <cellStyle name="Millares 2 6 6 2 3" xfId="5537" xr:uid="{7D213E37-1655-4476-8D6B-ACE02466307B}"/>
    <cellStyle name="Millares 2 6 6 3" xfId="2783" xr:uid="{B86F9C6E-8BB7-41BE-A62A-1AC60EA87533}"/>
    <cellStyle name="Millares 2 6 6 3 2" xfId="6761" xr:uid="{DB670393-037A-41C9-970F-9A72B1699F3D}"/>
    <cellStyle name="Millares 2 6 6 4" xfId="4619" xr:uid="{0293B303-03CF-471D-A595-7229261EDF0C}"/>
    <cellStyle name="Millares 2 6 7" xfId="947" xr:uid="{E68F2D15-C349-4356-916D-BAD1584E6691}"/>
    <cellStyle name="Millares 2 6 7 2" xfId="3089" xr:uid="{9B5CF0E2-FB88-4763-B67C-C73A3F9E4BCA}"/>
    <cellStyle name="Millares 2 6 7 2 2" xfId="7067" xr:uid="{B023829C-9E39-406B-9797-7FDBB3EE51E0}"/>
    <cellStyle name="Millares 2 6 7 3" xfId="4925" xr:uid="{2AC855D4-0CEB-4BDA-92A8-19F17572C764}"/>
    <cellStyle name="Millares 2 6 8" xfId="1865" xr:uid="{BA731FAB-7B12-4362-A4A8-3C5A52276ECC}"/>
    <cellStyle name="Millares 2 6 8 2" xfId="5843" xr:uid="{30A16420-80F2-4BCD-8ACF-0FA5581681E7}"/>
    <cellStyle name="Millares 2 6 9" xfId="2171" xr:uid="{EEB365BC-53A6-4DAF-B8CF-06EEA1AEEB9A}"/>
    <cellStyle name="Millares 2 6 9 2" xfId="6149" xr:uid="{FF98787A-C06F-429A-B0E9-6444B4B7AA56}"/>
    <cellStyle name="Millares 2 7" xfId="46" xr:uid="{23C0FDA5-42A6-4C3E-BD62-B02EE3B3D6EB}"/>
    <cellStyle name="Millares 2 7 10" xfId="4024" xr:uid="{3B67757B-2C3C-458F-B643-D05D2303B3DA}"/>
    <cellStyle name="Millares 2 7 2" xfId="97" xr:uid="{200CBCA0-287E-45FF-9110-462E81C92790}"/>
    <cellStyle name="Millares 2 7 2 2" xfId="199" xr:uid="{23E33F1E-C3FB-4989-A629-69C68DB3BBBF}"/>
    <cellStyle name="Millares 2 7 2 2 2" xfId="505" xr:uid="{537C47C5-E2DB-47D7-93CD-B3E8688E3272}"/>
    <cellStyle name="Millares 2 7 2 2 2 2" xfId="1423" xr:uid="{95AEC714-FC56-4619-BDD5-B5B060D6FB19}"/>
    <cellStyle name="Millares 2 7 2 2 2 2 2" xfId="3565" xr:uid="{825B89E4-967C-41C1-9E72-E11ADDCEE3E2}"/>
    <cellStyle name="Millares 2 7 2 2 2 2 2 2" xfId="7543" xr:uid="{B52426F0-35B9-46D9-B72E-A0DD37523E79}"/>
    <cellStyle name="Millares 2 7 2 2 2 2 3" xfId="5401" xr:uid="{BF63B733-C95B-4D9F-9B4A-81337DC6FB6D}"/>
    <cellStyle name="Millares 2 7 2 2 2 3" xfId="2647" xr:uid="{1B910211-C406-4E84-BDB7-15922AFEF32B}"/>
    <cellStyle name="Millares 2 7 2 2 2 3 2" xfId="6625" xr:uid="{B361F647-D8A5-46AB-9A84-776F9D020D8A}"/>
    <cellStyle name="Millares 2 7 2 2 2 4" xfId="4483" xr:uid="{31683AC2-217A-4845-B0BF-5A20E5D9F435}"/>
    <cellStyle name="Millares 2 7 2 2 3" xfId="811" xr:uid="{81A0FAC0-9E91-491C-B41E-445B0A2ADD40}"/>
    <cellStyle name="Millares 2 7 2 2 3 2" xfId="1729" xr:uid="{F184E9E5-4F41-4F83-9533-56CC5AF52916}"/>
    <cellStyle name="Millares 2 7 2 2 3 2 2" xfId="3871" xr:uid="{077EC63E-E900-408E-AF86-A3F3B88FA40B}"/>
    <cellStyle name="Millares 2 7 2 2 3 2 2 2" xfId="7849" xr:uid="{EE02C03A-AD9D-46F4-AC1A-38C25A1B9073}"/>
    <cellStyle name="Millares 2 7 2 2 3 2 3" xfId="5707" xr:uid="{992FB870-4DF5-401B-8FA6-B096B1A0EB89}"/>
    <cellStyle name="Millares 2 7 2 2 3 3" xfId="2953" xr:uid="{2FA4124C-014C-4DEA-8BD6-A2235B13145D}"/>
    <cellStyle name="Millares 2 7 2 2 3 3 2" xfId="6931" xr:uid="{AC337B5B-510B-4AA9-99D1-231980D2D2D7}"/>
    <cellStyle name="Millares 2 7 2 2 3 4" xfId="4789" xr:uid="{D8E07ADA-941F-411C-9383-8C849A30ACB5}"/>
    <cellStyle name="Millares 2 7 2 2 4" xfId="1117" xr:uid="{7F4380DC-9139-43C0-85E3-D7D312E4E371}"/>
    <cellStyle name="Millares 2 7 2 2 4 2" xfId="3259" xr:uid="{3FB8A9A8-00B9-4D81-BBBA-B891C55A4B0C}"/>
    <cellStyle name="Millares 2 7 2 2 4 2 2" xfId="7237" xr:uid="{7C80B6BD-C2D9-4136-8838-48A7AA121F57}"/>
    <cellStyle name="Millares 2 7 2 2 4 3" xfId="5095" xr:uid="{22AD4855-7897-41D0-9933-5FB7C33CCC8F}"/>
    <cellStyle name="Millares 2 7 2 2 5" xfId="2035" xr:uid="{C64DDAA4-44C2-4C83-AB3A-529CB1A83DE7}"/>
    <cellStyle name="Millares 2 7 2 2 5 2" xfId="6013" xr:uid="{72C84695-8DF9-4BE4-88F3-FCA4F1D383BE}"/>
    <cellStyle name="Millares 2 7 2 2 6" xfId="2341" xr:uid="{C8F3B0B5-0C63-4257-A236-E7F0ACB83A76}"/>
    <cellStyle name="Millares 2 7 2 2 6 2" xfId="6319" xr:uid="{6165C32B-6C37-4E04-9B6D-025073DDB8D4}"/>
    <cellStyle name="Millares 2 7 2 2 7" xfId="4177" xr:uid="{8601136F-9794-43ED-91E8-D4F98EB29ED2}"/>
    <cellStyle name="Millares 2 7 2 3" xfId="301" xr:uid="{A7A09AD2-536F-4EA9-8081-9F75C56AF91B}"/>
    <cellStyle name="Millares 2 7 2 3 2" xfId="607" xr:uid="{A83C3EC7-B02C-423D-84C4-3C9D1CD5B262}"/>
    <cellStyle name="Millares 2 7 2 3 2 2" xfId="1525" xr:uid="{A6DFD1C4-0C85-4BA5-B0B7-AFC70C872BD3}"/>
    <cellStyle name="Millares 2 7 2 3 2 2 2" xfId="3667" xr:uid="{48014A34-0989-4F10-B5A7-9ECE873E7A89}"/>
    <cellStyle name="Millares 2 7 2 3 2 2 2 2" xfId="7645" xr:uid="{E27CD41B-13F5-441D-87F6-BF8C89BC774D}"/>
    <cellStyle name="Millares 2 7 2 3 2 2 3" xfId="5503" xr:uid="{80924CF3-6CDF-4592-8424-7E35D477CB57}"/>
    <cellStyle name="Millares 2 7 2 3 2 3" xfId="2749" xr:uid="{49F4EFED-C0CE-4849-810B-C4D6F24F6735}"/>
    <cellStyle name="Millares 2 7 2 3 2 3 2" xfId="6727" xr:uid="{52121CC3-C99B-4951-9B2E-C61DB7FDF988}"/>
    <cellStyle name="Millares 2 7 2 3 2 4" xfId="4585" xr:uid="{CC394DDA-1616-4623-81CB-95ED969DD448}"/>
    <cellStyle name="Millares 2 7 2 3 3" xfId="913" xr:uid="{AA0EABE0-80A3-48CE-9D8A-E97BF3416C04}"/>
    <cellStyle name="Millares 2 7 2 3 3 2" xfId="1831" xr:uid="{8BCD780C-FB68-47F8-828F-94B306FE53BF}"/>
    <cellStyle name="Millares 2 7 2 3 3 2 2" xfId="3973" xr:uid="{A5E09F2F-8C51-4628-83EE-39A7510AC6D6}"/>
    <cellStyle name="Millares 2 7 2 3 3 2 2 2" xfId="7951" xr:uid="{C8F38096-4014-46C9-BFBD-82684E37149D}"/>
    <cellStyle name="Millares 2 7 2 3 3 2 3" xfId="5809" xr:uid="{498DA47C-5884-4FC7-BA59-C2E37495B589}"/>
    <cellStyle name="Millares 2 7 2 3 3 3" xfId="3055" xr:uid="{2B20A3F7-E9BB-4633-8709-B3B8EF19A1AD}"/>
    <cellStyle name="Millares 2 7 2 3 3 3 2" xfId="7033" xr:uid="{153124F7-CEDF-48E7-8FD9-F23E42BD33B5}"/>
    <cellStyle name="Millares 2 7 2 3 3 4" xfId="4891" xr:uid="{E90F0958-BCB5-4A0D-B92E-8065F6405ABD}"/>
    <cellStyle name="Millares 2 7 2 3 4" xfId="1219" xr:uid="{69D2E2CA-90EE-40A6-89C0-0532A762594A}"/>
    <cellStyle name="Millares 2 7 2 3 4 2" xfId="3361" xr:uid="{F3607E43-8B15-4B81-9FD5-FD88329BC61C}"/>
    <cellStyle name="Millares 2 7 2 3 4 2 2" xfId="7339" xr:uid="{3E810DFF-D903-49F0-86A3-DD529D0C6D7B}"/>
    <cellStyle name="Millares 2 7 2 3 4 3" xfId="5197" xr:uid="{B3517199-D98D-4EDB-9884-6DA828866C1A}"/>
    <cellStyle name="Millares 2 7 2 3 5" xfId="2137" xr:uid="{11111211-062E-4D1E-BD1B-051124EB7A51}"/>
    <cellStyle name="Millares 2 7 2 3 5 2" xfId="6115" xr:uid="{D0703C11-3531-4489-9E6B-2A89A6DBD5E3}"/>
    <cellStyle name="Millares 2 7 2 3 6" xfId="2443" xr:uid="{E1D1751A-228B-4204-A873-F670104C2B68}"/>
    <cellStyle name="Millares 2 7 2 3 6 2" xfId="6421" xr:uid="{ADA8793A-7E9C-4AAE-9931-DECE7953834A}"/>
    <cellStyle name="Millares 2 7 2 3 7" xfId="4279" xr:uid="{F65B9BFE-9A09-4B1C-A1E1-B25B980D1544}"/>
    <cellStyle name="Millares 2 7 2 4" xfId="403" xr:uid="{9C5F563B-F6B9-4B15-9E9A-C016EA2D9F46}"/>
    <cellStyle name="Millares 2 7 2 4 2" xfId="1321" xr:uid="{3BC061D1-AF76-4DD0-B96C-B1B6DCFFD153}"/>
    <cellStyle name="Millares 2 7 2 4 2 2" xfId="3463" xr:uid="{B9B94683-89C3-4BB3-9DC7-8C82B46CC2E5}"/>
    <cellStyle name="Millares 2 7 2 4 2 2 2" xfId="7441" xr:uid="{B7AAEF47-744D-49B3-8ADF-E18B3D4A3A52}"/>
    <cellStyle name="Millares 2 7 2 4 2 3" xfId="5299" xr:uid="{F31E8D81-2A37-484C-880E-7E73C833500C}"/>
    <cellStyle name="Millares 2 7 2 4 3" xfId="2545" xr:uid="{A0355C26-40B7-4CF3-B0D1-77CE074472B7}"/>
    <cellStyle name="Millares 2 7 2 4 3 2" xfId="6523" xr:uid="{F49FD8C8-835C-4244-90ED-3617977FDD2C}"/>
    <cellStyle name="Millares 2 7 2 4 4" xfId="4381" xr:uid="{52AB37E6-B39A-47FF-A663-906A975FB79E}"/>
    <cellStyle name="Millares 2 7 2 5" xfId="709" xr:uid="{7CF53495-938E-425E-B145-50BE0ECE4974}"/>
    <cellStyle name="Millares 2 7 2 5 2" xfId="1627" xr:uid="{DA6CE51E-A208-44EA-8FBA-EF81B862FC08}"/>
    <cellStyle name="Millares 2 7 2 5 2 2" xfId="3769" xr:uid="{86C0BDF4-8632-4334-BB63-A6D20E4A3B2B}"/>
    <cellStyle name="Millares 2 7 2 5 2 2 2" xfId="7747" xr:uid="{7CFB13DA-53D1-488C-994A-DAC9A3D2C0B2}"/>
    <cellStyle name="Millares 2 7 2 5 2 3" xfId="5605" xr:uid="{651317C0-38AE-4F09-A7F4-6FCDA9F93F0D}"/>
    <cellStyle name="Millares 2 7 2 5 3" xfId="2851" xr:uid="{6E18C5E9-13F0-4C46-A8D8-E0FFBC579EFE}"/>
    <cellStyle name="Millares 2 7 2 5 3 2" xfId="6829" xr:uid="{D37A4D79-D053-48F5-819F-3A6982CD07CB}"/>
    <cellStyle name="Millares 2 7 2 5 4" xfId="4687" xr:uid="{ECAD335D-E150-4740-9DD8-6AF2C37970C2}"/>
    <cellStyle name="Millares 2 7 2 6" xfId="1015" xr:uid="{D92ADF3C-FF83-412E-80AD-68DC092C600D}"/>
    <cellStyle name="Millares 2 7 2 6 2" xfId="3157" xr:uid="{6EAF2B7E-B419-4463-A4A8-CF5502602387}"/>
    <cellStyle name="Millares 2 7 2 6 2 2" xfId="7135" xr:uid="{BBD5EC18-1D9B-4D6F-923E-D5A66D054FB9}"/>
    <cellStyle name="Millares 2 7 2 6 3" xfId="4993" xr:uid="{1E59C5EE-6567-4B90-9439-4623F2FB909D}"/>
    <cellStyle name="Millares 2 7 2 7" xfId="1933" xr:uid="{B33F3507-3AAC-496F-B1BB-1E920F625210}"/>
    <cellStyle name="Millares 2 7 2 7 2" xfId="5911" xr:uid="{500E54C8-8293-48E3-BD00-5BC4B2BCDC22}"/>
    <cellStyle name="Millares 2 7 2 8" xfId="2239" xr:uid="{381A21B1-EA37-4DB0-90F3-FCD3567A69CA}"/>
    <cellStyle name="Millares 2 7 2 8 2" xfId="6217" xr:uid="{F77B1604-A364-49E8-8992-9C8BB8C09F77}"/>
    <cellStyle name="Millares 2 7 2 9" xfId="4075" xr:uid="{8A3FF35E-4AEA-429E-8257-E2A1B49C80BC}"/>
    <cellStyle name="Millares 2 7 3" xfId="148" xr:uid="{AD0A082E-A26D-4627-92BB-35D89A4E87D5}"/>
    <cellStyle name="Millares 2 7 3 2" xfId="454" xr:uid="{5F4975E1-3EB5-4DE7-B22D-74B8AC4ADC19}"/>
    <cellStyle name="Millares 2 7 3 2 2" xfId="1372" xr:uid="{355DDAFF-50C9-4E6D-B3B5-E81E1552FF07}"/>
    <cellStyle name="Millares 2 7 3 2 2 2" xfId="3514" xr:uid="{CA572AE9-51C8-4D24-BC9E-457736F5E0A2}"/>
    <cellStyle name="Millares 2 7 3 2 2 2 2" xfId="7492" xr:uid="{5B8A9CF0-1A09-49AA-BAFB-D560BCD2FE1E}"/>
    <cellStyle name="Millares 2 7 3 2 2 3" xfId="5350" xr:uid="{DD345CD2-342F-49CC-B692-AB4C658DFDD2}"/>
    <cellStyle name="Millares 2 7 3 2 3" xfId="2596" xr:uid="{1A539797-A84A-4542-8580-5BFCEDB56EC6}"/>
    <cellStyle name="Millares 2 7 3 2 3 2" xfId="6574" xr:uid="{B217E9E6-69A8-4F5B-A23B-B864E02077C9}"/>
    <cellStyle name="Millares 2 7 3 2 4" xfId="4432" xr:uid="{248E8505-0E81-449C-AE51-2186BD8F4B71}"/>
    <cellStyle name="Millares 2 7 3 3" xfId="760" xr:uid="{79EBB945-86D0-4AEF-A619-B2E019087610}"/>
    <cellStyle name="Millares 2 7 3 3 2" xfId="1678" xr:uid="{70C95D13-38E9-4ECA-BDA0-D8A8EEB4DFE6}"/>
    <cellStyle name="Millares 2 7 3 3 2 2" xfId="3820" xr:uid="{317580D7-40A0-40CB-B719-0C2B0EE8A6E4}"/>
    <cellStyle name="Millares 2 7 3 3 2 2 2" xfId="7798" xr:uid="{41573D74-6CA9-416F-9FFD-E6C0F1CA5F98}"/>
    <cellStyle name="Millares 2 7 3 3 2 3" xfId="5656" xr:uid="{C08898A0-A683-4F24-BB09-7DE22CDA0048}"/>
    <cellStyle name="Millares 2 7 3 3 3" xfId="2902" xr:uid="{166096F7-A736-4F47-A16F-466F1D658276}"/>
    <cellStyle name="Millares 2 7 3 3 3 2" xfId="6880" xr:uid="{E2164540-C6F8-4772-8D9D-A7888E66972E}"/>
    <cellStyle name="Millares 2 7 3 3 4" xfId="4738" xr:uid="{5A6BBD1B-5B71-418A-B37E-F7968670AAA5}"/>
    <cellStyle name="Millares 2 7 3 4" xfId="1066" xr:uid="{87F43ECB-CFEA-4C7A-A0D2-19FE5D23468F}"/>
    <cellStyle name="Millares 2 7 3 4 2" xfId="3208" xr:uid="{61BAD9EB-5480-4EA5-BC48-34056E0633BA}"/>
    <cellStyle name="Millares 2 7 3 4 2 2" xfId="7186" xr:uid="{E5683B20-CC2D-4638-A4B7-9F72AD099C70}"/>
    <cellStyle name="Millares 2 7 3 4 3" xfId="5044" xr:uid="{90881144-AE1E-40E1-A61E-0CAAD7EF27CB}"/>
    <cellStyle name="Millares 2 7 3 5" xfId="1984" xr:uid="{DC628E91-0F0C-4A59-8B5A-AE7F04F3F93E}"/>
    <cellStyle name="Millares 2 7 3 5 2" xfId="5962" xr:uid="{95B6D8A0-8646-43FF-9849-7F8027BD0B14}"/>
    <cellStyle name="Millares 2 7 3 6" xfId="2290" xr:uid="{2A9C1EE3-4898-48CA-B083-A58562FBE931}"/>
    <cellStyle name="Millares 2 7 3 6 2" xfId="6268" xr:uid="{CD08104E-B438-448A-A193-77D2EEDFC083}"/>
    <cellStyle name="Millares 2 7 3 7" xfId="4126" xr:uid="{25BABFDA-6668-4271-A240-9349B2F09BC0}"/>
    <cellStyle name="Millares 2 7 4" xfId="250" xr:uid="{9A49F53C-C2AB-4A9C-A6BA-9D7D98CE9DCF}"/>
    <cellStyle name="Millares 2 7 4 2" xfId="556" xr:uid="{FF01F008-E7C0-40A1-BFEA-936399082810}"/>
    <cellStyle name="Millares 2 7 4 2 2" xfId="1474" xr:uid="{FD7B9F78-E676-4D9B-AC69-7AA986E21D12}"/>
    <cellStyle name="Millares 2 7 4 2 2 2" xfId="3616" xr:uid="{8243AE52-AA7D-45A8-A2BE-F59CB3C2CF4D}"/>
    <cellStyle name="Millares 2 7 4 2 2 2 2" xfId="7594" xr:uid="{A3215A73-78C4-4AA3-9947-AB7F9715C4EF}"/>
    <cellStyle name="Millares 2 7 4 2 2 3" xfId="5452" xr:uid="{A2BBD18D-E58C-4327-B5F0-9F0822AC360C}"/>
    <cellStyle name="Millares 2 7 4 2 3" xfId="2698" xr:uid="{D0F2FB5F-2970-4BB4-9BDB-14CEF646E566}"/>
    <cellStyle name="Millares 2 7 4 2 3 2" xfId="6676" xr:uid="{705212D0-08C3-4726-9660-1291EC2CADC3}"/>
    <cellStyle name="Millares 2 7 4 2 4" xfId="4534" xr:uid="{C0AF9D67-4AA8-442C-BC6D-A0852E5A6874}"/>
    <cellStyle name="Millares 2 7 4 3" xfId="862" xr:uid="{BBE0EFB6-B224-4170-8794-E2C9953E10CC}"/>
    <cellStyle name="Millares 2 7 4 3 2" xfId="1780" xr:uid="{8E85082B-727E-496B-9051-11A9A03B2DF7}"/>
    <cellStyle name="Millares 2 7 4 3 2 2" xfId="3922" xr:uid="{9E31D63F-A937-42D2-895B-2EC33B89C8FF}"/>
    <cellStyle name="Millares 2 7 4 3 2 2 2" xfId="7900" xr:uid="{6B1FC284-D59D-4A72-9261-2D2485732A82}"/>
    <cellStyle name="Millares 2 7 4 3 2 3" xfId="5758" xr:uid="{E6594317-4A46-4909-BD92-B2F2F6B5F873}"/>
    <cellStyle name="Millares 2 7 4 3 3" xfId="3004" xr:uid="{57CAA985-C4B5-43A3-ADC7-DD69E562F0A3}"/>
    <cellStyle name="Millares 2 7 4 3 3 2" xfId="6982" xr:uid="{E0B3A6D3-F517-46B8-99DE-D4E59AAE95D8}"/>
    <cellStyle name="Millares 2 7 4 3 4" xfId="4840" xr:uid="{641FBE5D-D5AE-4832-BCAC-0F8A6CC73C15}"/>
    <cellStyle name="Millares 2 7 4 4" xfId="1168" xr:uid="{2F3E3A45-BBF2-439F-92DD-FB36E1ECC83B}"/>
    <cellStyle name="Millares 2 7 4 4 2" xfId="3310" xr:uid="{DD6BC8CF-7D5D-499D-A5FF-028AB5C85B10}"/>
    <cellStyle name="Millares 2 7 4 4 2 2" xfId="7288" xr:uid="{37015965-7171-474A-97EE-D3B3712862FE}"/>
    <cellStyle name="Millares 2 7 4 4 3" xfId="5146" xr:uid="{1E63B5C6-1819-49E7-8575-1D9DBCBB4446}"/>
    <cellStyle name="Millares 2 7 4 5" xfId="2086" xr:uid="{E1C5AE23-D121-477D-9C27-4230054FD4C5}"/>
    <cellStyle name="Millares 2 7 4 5 2" xfId="6064" xr:uid="{0B3B7ABE-0160-496A-AFF9-67378DB752C7}"/>
    <cellStyle name="Millares 2 7 4 6" xfId="2392" xr:uid="{E6B5BF31-5647-4513-9E4D-784DF8C8A744}"/>
    <cellStyle name="Millares 2 7 4 6 2" xfId="6370" xr:uid="{EC6CD970-6EEB-4B03-9E9A-763E05B320FE}"/>
    <cellStyle name="Millares 2 7 4 7" xfId="4228" xr:uid="{85307371-86EE-4F26-A293-337C719AEF28}"/>
    <cellStyle name="Millares 2 7 5" xfId="352" xr:uid="{9022ED18-F217-40B0-87E7-236921D6C250}"/>
    <cellStyle name="Millares 2 7 5 2" xfId="1270" xr:uid="{6797A8AD-D0C8-4C45-9BB6-466C624EF0AF}"/>
    <cellStyle name="Millares 2 7 5 2 2" xfId="3412" xr:uid="{56C8EE2B-53F4-4BEB-9AF2-DF192B6C2FF4}"/>
    <cellStyle name="Millares 2 7 5 2 2 2" xfId="7390" xr:uid="{60026A5A-63B9-4E70-AEF2-55A63D748D8E}"/>
    <cellStyle name="Millares 2 7 5 2 3" xfId="5248" xr:uid="{3B9238D0-61DB-479B-946E-43CD145FF4E0}"/>
    <cellStyle name="Millares 2 7 5 3" xfId="2494" xr:uid="{1885F828-D0B8-4996-AD3B-021091EA5B5D}"/>
    <cellStyle name="Millares 2 7 5 3 2" xfId="6472" xr:uid="{B2A4967A-2C84-48C9-AE5A-BF5FCB773FDD}"/>
    <cellStyle name="Millares 2 7 5 4" xfId="4330" xr:uid="{58534182-929B-43F7-A304-E954E0E41A04}"/>
    <cellStyle name="Millares 2 7 6" xfId="658" xr:uid="{EDD3D508-4018-479F-A2AD-08157E648FC2}"/>
    <cellStyle name="Millares 2 7 6 2" xfId="1576" xr:uid="{F0166810-BF33-4FC3-A5DB-0EFC853211E4}"/>
    <cellStyle name="Millares 2 7 6 2 2" xfId="3718" xr:uid="{5CB9EDDE-471E-4018-A05D-C4A1ED4DE513}"/>
    <cellStyle name="Millares 2 7 6 2 2 2" xfId="7696" xr:uid="{8BA2F5F1-9B4C-4C29-BA6E-660853C57317}"/>
    <cellStyle name="Millares 2 7 6 2 3" xfId="5554" xr:uid="{7402A4C2-19CE-4734-8DC8-4AA4C748AF87}"/>
    <cellStyle name="Millares 2 7 6 3" xfId="2800" xr:uid="{A5684968-2D1B-4388-B726-437A941F5F7C}"/>
    <cellStyle name="Millares 2 7 6 3 2" xfId="6778" xr:uid="{8FF6B027-E86D-439F-A225-EF35AF744C7F}"/>
    <cellStyle name="Millares 2 7 6 4" xfId="4636" xr:uid="{5C0D9FB3-12AA-453A-91BB-A6A0D01B7C7A}"/>
    <cellStyle name="Millares 2 7 7" xfId="964" xr:uid="{9DCDA0CB-3A25-45D6-8629-E5A841246EDD}"/>
    <cellStyle name="Millares 2 7 7 2" xfId="3106" xr:uid="{8EB3E1E4-89EB-4286-BA45-DAB663FF7192}"/>
    <cellStyle name="Millares 2 7 7 2 2" xfId="7084" xr:uid="{02726DF7-7489-4D8A-98D1-BB67BE3DE35C}"/>
    <cellStyle name="Millares 2 7 7 3" xfId="4942" xr:uid="{2739F5AF-3BD7-41F7-992E-45917FEF858B}"/>
    <cellStyle name="Millares 2 7 8" xfId="1882" xr:uid="{B1DC2735-51F8-4705-84F6-04003ED287E9}"/>
    <cellStyle name="Millares 2 7 8 2" xfId="5860" xr:uid="{41320481-95B3-4F53-AF1D-417C0B46C2FF}"/>
    <cellStyle name="Millares 2 7 9" xfId="2188" xr:uid="{BEEE8E6C-9AB7-428E-8F06-7FE3E760BE2B}"/>
    <cellStyle name="Millares 2 7 9 2" xfId="6166" xr:uid="{E1B8BBEA-E290-4EAA-ABFC-E3F0A076ED12}"/>
    <cellStyle name="Millares 2 8" xfId="63" xr:uid="{28971D53-6EAF-4A3D-80D8-E53198E8FB04}"/>
    <cellStyle name="Millares 2 8 2" xfId="165" xr:uid="{CE752098-8D50-4673-9F2B-828BA750BA05}"/>
    <cellStyle name="Millares 2 8 2 2" xfId="471" xr:uid="{D467BAD4-AE9A-42D0-8706-B5EBE0B87974}"/>
    <cellStyle name="Millares 2 8 2 2 2" xfId="1389" xr:uid="{974641AC-48D8-4DF3-8ED9-457A34FC0F14}"/>
    <cellStyle name="Millares 2 8 2 2 2 2" xfId="3531" xr:uid="{6E58F08E-6837-469F-9188-CBD897A3E0B2}"/>
    <cellStyle name="Millares 2 8 2 2 2 2 2" xfId="7509" xr:uid="{C0FC25B4-C29E-4004-BF1E-F121E640163D}"/>
    <cellStyle name="Millares 2 8 2 2 2 3" xfId="5367" xr:uid="{ED3D2696-8A46-4EB6-9AC4-71920ED10DB5}"/>
    <cellStyle name="Millares 2 8 2 2 3" xfId="2613" xr:uid="{BA53FE36-705D-48F9-A3FC-273145A3CD5A}"/>
    <cellStyle name="Millares 2 8 2 2 3 2" xfId="6591" xr:uid="{B29D176E-9A92-428B-8A25-E46859A0A6B3}"/>
    <cellStyle name="Millares 2 8 2 2 4" xfId="4449" xr:uid="{F3BE8A54-DE8C-4494-9678-401812CEEB7C}"/>
    <cellStyle name="Millares 2 8 2 3" xfId="777" xr:uid="{3778D59C-A66C-4AA6-B9CF-ECB73BF934F7}"/>
    <cellStyle name="Millares 2 8 2 3 2" xfId="1695" xr:uid="{82CB65E4-D866-4B92-91AB-6CDCB6699C9E}"/>
    <cellStyle name="Millares 2 8 2 3 2 2" xfId="3837" xr:uid="{D11A5D5A-6252-482C-91AB-AF9CED131032}"/>
    <cellStyle name="Millares 2 8 2 3 2 2 2" xfId="7815" xr:uid="{88E55DD6-B749-46C5-94DD-8E6A126671C7}"/>
    <cellStyle name="Millares 2 8 2 3 2 3" xfId="5673" xr:uid="{CE1C9C4F-93E0-4E13-AE55-BBF200FA588F}"/>
    <cellStyle name="Millares 2 8 2 3 3" xfId="2919" xr:uid="{60C7E7CA-2A83-4DD8-A4C3-8557BA57446E}"/>
    <cellStyle name="Millares 2 8 2 3 3 2" xfId="6897" xr:uid="{38344B22-AEAA-47CC-80A2-0056AB22E616}"/>
    <cellStyle name="Millares 2 8 2 3 4" xfId="4755" xr:uid="{B0600730-ECB1-49D4-BC6E-A6CA381A783B}"/>
    <cellStyle name="Millares 2 8 2 4" xfId="1083" xr:uid="{678359FE-B453-4985-890B-0E8B8BFB9F50}"/>
    <cellStyle name="Millares 2 8 2 4 2" xfId="3225" xr:uid="{2EB06A83-4319-4814-BD82-231C2CFD462A}"/>
    <cellStyle name="Millares 2 8 2 4 2 2" xfId="7203" xr:uid="{51B30014-5817-4CEB-B0C9-880C3411607E}"/>
    <cellStyle name="Millares 2 8 2 4 3" xfId="5061" xr:uid="{F5B4684B-2CF1-4BFA-BACA-5EC1F2875D86}"/>
    <cellStyle name="Millares 2 8 2 5" xfId="2001" xr:uid="{772C2B1D-2419-4F74-A228-4B4BCEBB0FAA}"/>
    <cellStyle name="Millares 2 8 2 5 2" xfId="5979" xr:uid="{94750A71-752E-4D23-87C3-C58998140117}"/>
    <cellStyle name="Millares 2 8 2 6" xfId="2307" xr:uid="{809B7692-BC52-47AA-946D-C97F68B51611}"/>
    <cellStyle name="Millares 2 8 2 6 2" xfId="6285" xr:uid="{B42819C5-B443-4F21-8B7F-270236FE99F2}"/>
    <cellStyle name="Millares 2 8 2 7" xfId="4143" xr:uid="{0E191157-2711-4F7D-B645-F5CC6376EA88}"/>
    <cellStyle name="Millares 2 8 3" xfId="267" xr:uid="{FD3BEC8C-0690-472C-B8D5-89C0BA5ACE5B}"/>
    <cellStyle name="Millares 2 8 3 2" xfId="573" xr:uid="{4BCEA2C3-C1EA-4D1C-A415-AA292375F1CD}"/>
    <cellStyle name="Millares 2 8 3 2 2" xfId="1491" xr:uid="{B9C5805F-C790-461E-95E5-6D841C835F7C}"/>
    <cellStyle name="Millares 2 8 3 2 2 2" xfId="3633" xr:uid="{9179F187-0E12-450E-854C-3C83EF5A0FBC}"/>
    <cellStyle name="Millares 2 8 3 2 2 2 2" xfId="7611" xr:uid="{24040F15-B36A-414C-8CBA-1689C148CF98}"/>
    <cellStyle name="Millares 2 8 3 2 2 3" xfId="5469" xr:uid="{D2C4B127-C1E4-44EF-8EEC-EE85CA34F752}"/>
    <cellStyle name="Millares 2 8 3 2 3" xfId="2715" xr:uid="{F252F753-226C-459E-BB7B-FE522B4D471E}"/>
    <cellStyle name="Millares 2 8 3 2 3 2" xfId="6693" xr:uid="{59D00A51-98F2-4D52-AA2B-A7E041D14CE0}"/>
    <cellStyle name="Millares 2 8 3 2 4" xfId="4551" xr:uid="{B5791601-8ACD-43B1-BD92-D4BE3B489B5E}"/>
    <cellStyle name="Millares 2 8 3 3" xfId="879" xr:uid="{C20BC6DF-775C-4D23-BD6A-B0C605DD342B}"/>
    <cellStyle name="Millares 2 8 3 3 2" xfId="1797" xr:uid="{8385500D-4A22-45E0-AC14-B16CD3EFA858}"/>
    <cellStyle name="Millares 2 8 3 3 2 2" xfId="3939" xr:uid="{50A64ED6-D2A8-468D-9006-C11B45C33010}"/>
    <cellStyle name="Millares 2 8 3 3 2 2 2" xfId="7917" xr:uid="{6096390F-5526-4F28-83AC-1472E1731B62}"/>
    <cellStyle name="Millares 2 8 3 3 2 3" xfId="5775" xr:uid="{1CB44F97-5ACE-4110-91CA-8CE436889220}"/>
    <cellStyle name="Millares 2 8 3 3 3" xfId="3021" xr:uid="{624A1B8E-03F9-42AF-9980-33E39AF39156}"/>
    <cellStyle name="Millares 2 8 3 3 3 2" xfId="6999" xr:uid="{0A32939E-77CC-4BC9-9974-36D7C67AD4E2}"/>
    <cellStyle name="Millares 2 8 3 3 4" xfId="4857" xr:uid="{B7E8EFA6-DB60-4858-B417-D42161C4EB96}"/>
    <cellStyle name="Millares 2 8 3 4" xfId="1185" xr:uid="{5F133A36-34B4-4159-816C-5D6C69A7B333}"/>
    <cellStyle name="Millares 2 8 3 4 2" xfId="3327" xr:uid="{D337E3FA-1A63-4908-B119-75D3C8C6C533}"/>
    <cellStyle name="Millares 2 8 3 4 2 2" xfId="7305" xr:uid="{ADC4A3FF-4CA8-43F9-9FA7-978A39EC3412}"/>
    <cellStyle name="Millares 2 8 3 4 3" xfId="5163" xr:uid="{77EA217D-ACEC-4469-8121-38AD2AF49D4C}"/>
    <cellStyle name="Millares 2 8 3 5" xfId="2103" xr:uid="{79E400DB-4E76-4ED1-8D4A-E082343F1800}"/>
    <cellStyle name="Millares 2 8 3 5 2" xfId="6081" xr:uid="{1A67F388-E4A0-4BE4-9721-46332BF81AE5}"/>
    <cellStyle name="Millares 2 8 3 6" xfId="2409" xr:uid="{B87AD92E-D93D-4BC8-8CBF-59FD76B03ACB}"/>
    <cellStyle name="Millares 2 8 3 6 2" xfId="6387" xr:uid="{35FC4025-77E3-4F32-929E-4952C22FF585}"/>
    <cellStyle name="Millares 2 8 3 7" xfId="4245" xr:uid="{CDC9335C-E98E-428E-86D0-8D43A0EBF90B}"/>
    <cellStyle name="Millares 2 8 4" xfId="369" xr:uid="{91531CBC-2E07-4D55-8D97-F79FD167A95A}"/>
    <cellStyle name="Millares 2 8 4 2" xfId="1287" xr:uid="{70D1F29B-40CE-4105-B7FE-674359559ADC}"/>
    <cellStyle name="Millares 2 8 4 2 2" xfId="3429" xr:uid="{B16C874D-7571-4705-97AF-66F4CCC503A6}"/>
    <cellStyle name="Millares 2 8 4 2 2 2" xfId="7407" xr:uid="{6DB2E664-40AA-4D1B-9010-A7EF4694CA6F}"/>
    <cellStyle name="Millares 2 8 4 2 3" xfId="5265" xr:uid="{6FF0EC45-BF55-4AA3-A9FD-43FC7EFD49B5}"/>
    <cellStyle name="Millares 2 8 4 3" xfId="2511" xr:uid="{208F198C-B773-4AFE-AD59-A0F1538D508F}"/>
    <cellStyle name="Millares 2 8 4 3 2" xfId="6489" xr:uid="{7F4A2B95-7CFA-4DE3-9B6E-D69315FCFC27}"/>
    <cellStyle name="Millares 2 8 4 4" xfId="4347" xr:uid="{53E0E7C7-4192-44D0-AB67-0C63D82FE558}"/>
    <cellStyle name="Millares 2 8 5" xfId="675" xr:uid="{84B6F642-963F-478D-9CCC-3079D0801C34}"/>
    <cellStyle name="Millares 2 8 5 2" xfId="1593" xr:uid="{6084BCCB-DED2-41B0-AE13-1EA4181FF233}"/>
    <cellStyle name="Millares 2 8 5 2 2" xfId="3735" xr:uid="{665D95BD-210A-427F-9C2F-8425173BAD46}"/>
    <cellStyle name="Millares 2 8 5 2 2 2" xfId="7713" xr:uid="{AFBD2121-AB6C-49FC-81C5-81668081B9C4}"/>
    <cellStyle name="Millares 2 8 5 2 3" xfId="5571" xr:uid="{083E781E-8B88-4C61-8771-A532B2080793}"/>
    <cellStyle name="Millares 2 8 5 3" xfId="2817" xr:uid="{FD290B56-FE0B-437B-86DB-4E6BB735962B}"/>
    <cellStyle name="Millares 2 8 5 3 2" xfId="6795" xr:uid="{154E5CB4-D062-4E14-A3C3-A95C6DCB9B8D}"/>
    <cellStyle name="Millares 2 8 5 4" xfId="4653" xr:uid="{524DBD24-1329-46B1-BA85-0EA362EBE6F6}"/>
    <cellStyle name="Millares 2 8 6" xfId="981" xr:uid="{A5E2D242-AAE7-4F8B-8869-471515868FBF}"/>
    <cellStyle name="Millares 2 8 6 2" xfId="3123" xr:uid="{4D5AFEE7-D406-4634-B5FD-82DEB20E21BC}"/>
    <cellStyle name="Millares 2 8 6 2 2" xfId="7101" xr:uid="{D4DF9FEC-9CE9-41CD-8588-B8C9967CBE5E}"/>
    <cellStyle name="Millares 2 8 6 3" xfId="4959" xr:uid="{41E43735-FEEE-444E-B5F4-508969F62948}"/>
    <cellStyle name="Millares 2 8 7" xfId="1899" xr:uid="{9BBEF238-D2C6-4897-9907-BF11758FDAF6}"/>
    <cellStyle name="Millares 2 8 7 2" xfId="5877" xr:uid="{24C5C598-BEB5-489D-9B26-ED4229ED3838}"/>
    <cellStyle name="Millares 2 8 8" xfId="2205" xr:uid="{2D3DAE96-DAC5-4686-98CB-E017B42D11AF}"/>
    <cellStyle name="Millares 2 8 8 2" xfId="6183" xr:uid="{20EC3028-03CF-436C-BE26-A453E118F2DA}"/>
    <cellStyle name="Millares 2 8 9" xfId="4041" xr:uid="{3FD49FDA-0114-4282-8001-C10A8D21801B}"/>
    <cellStyle name="Millares 2 9" xfId="114" xr:uid="{9FAABF6B-EACE-4200-B230-94E15A5B1474}"/>
    <cellStyle name="Millares 2 9 2" xfId="420" xr:uid="{C4EC2C3D-5AFC-47D6-9833-585ACCC337B7}"/>
    <cellStyle name="Millares 2 9 2 2" xfId="1338" xr:uid="{0DDCAA4D-9124-41E9-BF2F-A57E0829A6C1}"/>
    <cellStyle name="Millares 2 9 2 2 2" xfId="3480" xr:uid="{C794B32C-EF43-4A8F-A45F-5E9B7A192212}"/>
    <cellStyle name="Millares 2 9 2 2 2 2" xfId="7458" xr:uid="{A25114BB-6940-43C3-A3DC-B9BF75F9759B}"/>
    <cellStyle name="Millares 2 9 2 2 3" xfId="5316" xr:uid="{2F2CEFB7-E0A6-4033-8ADA-19C5E2E7C214}"/>
    <cellStyle name="Millares 2 9 2 3" xfId="2562" xr:uid="{A118878C-6F95-4C62-8EFF-14AE04DAE588}"/>
    <cellStyle name="Millares 2 9 2 3 2" xfId="6540" xr:uid="{B5F700B7-18AF-4762-9D12-BA47F8463ABD}"/>
    <cellStyle name="Millares 2 9 2 4" xfId="4398" xr:uid="{C566125E-A617-4D4A-AEE2-629D476BEF34}"/>
    <cellStyle name="Millares 2 9 3" xfId="726" xr:uid="{CF8C5DE6-21ED-4AA1-8318-2B672D922179}"/>
    <cellStyle name="Millares 2 9 3 2" xfId="1644" xr:uid="{A4ED15E0-09A4-4F4B-860B-D402B5A474A1}"/>
    <cellStyle name="Millares 2 9 3 2 2" xfId="3786" xr:uid="{9A186E2E-1D37-4ED0-85A1-1FA24DB8DC5E}"/>
    <cellStyle name="Millares 2 9 3 2 2 2" xfId="7764" xr:uid="{4C5D397D-F91C-471F-B171-D57C7EB1BFF9}"/>
    <cellStyle name="Millares 2 9 3 2 3" xfId="5622" xr:uid="{C8FEA2A4-1CA8-477E-A9B1-BF8BAFE8FEB3}"/>
    <cellStyle name="Millares 2 9 3 3" xfId="2868" xr:uid="{C101C9FD-AB0E-468C-B9D9-36F1E8DB1ABB}"/>
    <cellStyle name="Millares 2 9 3 3 2" xfId="6846" xr:uid="{994F2BCC-245B-468F-971A-9940FAFFE6E5}"/>
    <cellStyle name="Millares 2 9 3 4" xfId="4704" xr:uid="{B9C02502-0987-4EE6-B58C-718490463DE6}"/>
    <cellStyle name="Millares 2 9 4" xfId="1032" xr:uid="{275F47E6-A663-46F1-9378-60CD3FA32B6B}"/>
    <cellStyle name="Millares 2 9 4 2" xfId="3174" xr:uid="{16DDC233-E78B-42FD-BEBF-1B47938CFCF1}"/>
    <cellStyle name="Millares 2 9 4 2 2" xfId="7152" xr:uid="{5876E7F1-17CD-44FA-A43C-E27F347DD66A}"/>
    <cellStyle name="Millares 2 9 4 3" xfId="5010" xr:uid="{F4456960-F64B-41C3-9470-B13E8678AB7A}"/>
    <cellStyle name="Millares 2 9 5" xfId="1950" xr:uid="{E3C755EC-33B8-466B-9DF1-42E77AF28EEE}"/>
    <cellStyle name="Millares 2 9 5 2" xfId="5928" xr:uid="{B527D20E-B5C3-47DE-A4A0-FE5E06F3601C}"/>
    <cellStyle name="Millares 2 9 6" xfId="2256" xr:uid="{E7681066-3D0D-42D2-8DC8-35AB7D52E0FC}"/>
    <cellStyle name="Millares 2 9 6 2" xfId="6234" xr:uid="{4B374B1E-8931-4FB6-AEA7-DD9F738A5159}"/>
    <cellStyle name="Millares 2 9 7" xfId="4092" xr:uid="{51EDE782-A7BC-4D35-A710-EB1D2D770534}"/>
    <cellStyle name="Millares 20" xfId="3989" xr:uid="{85516BD1-F79C-46E9-A756-320A56FFC038}"/>
    <cellStyle name="Millares 3" xfId="6" xr:uid="{2D4470EB-7285-42DC-B5BB-D483796ACF4E}"/>
    <cellStyle name="Millares 3 10" xfId="933" xr:uid="{2BE24916-7688-4A74-B10B-5D6D7D964306}"/>
    <cellStyle name="Millares 3 10 2" xfId="3075" xr:uid="{38356AC2-F7C9-4707-BC3A-AF7CF62D493B}"/>
    <cellStyle name="Millares 3 10 2 2" xfId="7053" xr:uid="{83136FA3-B2AB-4D77-B18A-403875F728AD}"/>
    <cellStyle name="Millares 3 10 3" xfId="4911" xr:uid="{8D07FBDD-EBBD-44A8-867E-2E1D27303B3C}"/>
    <cellStyle name="Millares 3 11" xfId="1851" xr:uid="{2A7AA6B0-18A3-4556-906E-3ADD93223555}"/>
    <cellStyle name="Millares 3 11 2" xfId="5829" xr:uid="{36F0C759-2F06-42C1-8F02-45EA1C01080B}"/>
    <cellStyle name="Millares 3 12" xfId="2157" xr:uid="{6C14861E-3B81-43FB-94A3-6564B52E105D}"/>
    <cellStyle name="Millares 3 12 2" xfId="6135" xr:uid="{1E06615C-5DAA-44B2-80CC-13DF85E78960}"/>
    <cellStyle name="Millares 3 13" xfId="3993" xr:uid="{80E22A21-55DC-4217-94C1-D4896DC4DD1F}"/>
    <cellStyle name="Millares 3 2" xfId="22" xr:uid="{45CD7A0F-8B24-4E96-94F5-356F2577FBF8}"/>
    <cellStyle name="Millares 3 2 10" xfId="1858" xr:uid="{BFA1B9B8-6930-4415-BE98-CFE91D90F0E6}"/>
    <cellStyle name="Millares 3 2 10 2" xfId="5836" xr:uid="{C720F78D-0C33-4962-94D1-60C17E565FCF}"/>
    <cellStyle name="Millares 3 2 11" xfId="2164" xr:uid="{FAFA1CA3-8ABA-439E-9CDD-09A799E6EC7D}"/>
    <cellStyle name="Millares 3 2 11 2" xfId="6142" xr:uid="{D582A295-1BA8-4FEB-8A65-A01C2DC8ACF9}"/>
    <cellStyle name="Millares 3 2 12" xfId="4000" xr:uid="{F825DB10-47EA-4109-AB95-53F011357FA9}"/>
    <cellStyle name="Millares 3 2 2" xfId="39" xr:uid="{88290F49-160A-4BA8-A067-7662ACE851C8}"/>
    <cellStyle name="Millares 3 2 2 10" xfId="4017" xr:uid="{72C86DC0-0B3F-4FA0-81D5-C871D60CCAE3}"/>
    <cellStyle name="Millares 3 2 2 2" xfId="90" xr:uid="{64D7EC4F-7784-4A99-9957-96D630E151E3}"/>
    <cellStyle name="Millares 3 2 2 2 2" xfId="192" xr:uid="{6720C0C0-511A-481C-A0F5-89319710A229}"/>
    <cellStyle name="Millares 3 2 2 2 2 2" xfId="498" xr:uid="{3B71B7C4-048B-4E7A-899B-CD95CFBD0645}"/>
    <cellStyle name="Millares 3 2 2 2 2 2 2" xfId="1416" xr:uid="{6BDD25AC-DEF0-4AEF-892E-F649A7D46961}"/>
    <cellStyle name="Millares 3 2 2 2 2 2 2 2" xfId="3558" xr:uid="{97E64872-78BE-4346-8AFF-184317889811}"/>
    <cellStyle name="Millares 3 2 2 2 2 2 2 2 2" xfId="7536" xr:uid="{73100AA7-B397-4611-96F4-878C8021C445}"/>
    <cellStyle name="Millares 3 2 2 2 2 2 2 3" xfId="5394" xr:uid="{6325F63D-56E6-4E49-A979-36BDAB89A3DC}"/>
    <cellStyle name="Millares 3 2 2 2 2 2 3" xfId="2640" xr:uid="{4E8F8F6A-5992-4F3D-929F-BC458F023530}"/>
    <cellStyle name="Millares 3 2 2 2 2 2 3 2" xfId="6618" xr:uid="{FEEE5AA5-5748-4339-B558-D618B1642D4E}"/>
    <cellStyle name="Millares 3 2 2 2 2 2 4" xfId="4476" xr:uid="{BF75FC4D-4561-4BEC-81E7-F3B3F1F8EBFC}"/>
    <cellStyle name="Millares 3 2 2 2 2 3" xfId="804" xr:uid="{FE2A3D27-3879-4256-B13A-15EB1691ECEB}"/>
    <cellStyle name="Millares 3 2 2 2 2 3 2" xfId="1722" xr:uid="{61977D9A-C234-4BDC-BC9F-6F7063E314D1}"/>
    <cellStyle name="Millares 3 2 2 2 2 3 2 2" xfId="3864" xr:uid="{BE56994F-0893-4F6F-AE57-985FFD8F312B}"/>
    <cellStyle name="Millares 3 2 2 2 2 3 2 2 2" xfId="7842" xr:uid="{B06CCCBE-B8C3-4F51-B547-2F1DF56993FD}"/>
    <cellStyle name="Millares 3 2 2 2 2 3 2 3" xfId="5700" xr:uid="{D097FF5B-5B61-4C9B-B68E-5CD18487B989}"/>
    <cellStyle name="Millares 3 2 2 2 2 3 3" xfId="2946" xr:uid="{9C5C0959-FE17-47C4-A939-9B2D300959D2}"/>
    <cellStyle name="Millares 3 2 2 2 2 3 3 2" xfId="6924" xr:uid="{A2E1092E-B4DA-4655-8E91-DA69BF09B81F}"/>
    <cellStyle name="Millares 3 2 2 2 2 3 4" xfId="4782" xr:uid="{E9FE8412-FD0C-4D98-A36E-D08AC25F08EA}"/>
    <cellStyle name="Millares 3 2 2 2 2 4" xfId="1110" xr:uid="{3B7C3669-5D75-40A2-A544-3D4D01F813E4}"/>
    <cellStyle name="Millares 3 2 2 2 2 4 2" xfId="3252" xr:uid="{BB4A5425-8555-43C8-BCED-7F466C128E7E}"/>
    <cellStyle name="Millares 3 2 2 2 2 4 2 2" xfId="7230" xr:uid="{2792C081-607D-4F87-99CB-3816C40CBE38}"/>
    <cellStyle name="Millares 3 2 2 2 2 4 3" xfId="5088" xr:uid="{9E187568-FFF5-4A7A-B0FE-796E560FCECE}"/>
    <cellStyle name="Millares 3 2 2 2 2 5" xfId="2028" xr:uid="{D8128802-0B28-4B03-9BD4-8E4B72A96DF6}"/>
    <cellStyle name="Millares 3 2 2 2 2 5 2" xfId="6006" xr:uid="{283DF212-6313-4A3B-AD89-5A7DAE6782CA}"/>
    <cellStyle name="Millares 3 2 2 2 2 6" xfId="2334" xr:uid="{50B14867-C9D3-42AB-B984-3F882979FA65}"/>
    <cellStyle name="Millares 3 2 2 2 2 6 2" xfId="6312" xr:uid="{626E6621-8C69-48A1-8045-BD7FB39C396C}"/>
    <cellStyle name="Millares 3 2 2 2 2 7" xfId="4170" xr:uid="{AC6B06CC-D8A1-4841-B272-185C319863C1}"/>
    <cellStyle name="Millares 3 2 2 2 3" xfId="294" xr:uid="{FD7D5996-F6D0-4553-8C3C-BAA1A3AB3275}"/>
    <cellStyle name="Millares 3 2 2 2 3 2" xfId="600" xr:uid="{193138B2-10F0-4369-8676-614C10FFEC4B}"/>
    <cellStyle name="Millares 3 2 2 2 3 2 2" xfId="1518" xr:uid="{07733921-31EB-47D5-980D-C6172BA9C629}"/>
    <cellStyle name="Millares 3 2 2 2 3 2 2 2" xfId="3660" xr:uid="{72E5C678-554C-4B01-B0E1-9DE1DCFC9F2D}"/>
    <cellStyle name="Millares 3 2 2 2 3 2 2 2 2" xfId="7638" xr:uid="{FC688265-A1A3-4291-818A-0A2B86F07D8E}"/>
    <cellStyle name="Millares 3 2 2 2 3 2 2 3" xfId="5496" xr:uid="{5CA92D5A-158A-4977-BE81-09FEA80F9A0F}"/>
    <cellStyle name="Millares 3 2 2 2 3 2 3" xfId="2742" xr:uid="{CDCC72C6-7F05-4874-8CD3-4DE53FAF3720}"/>
    <cellStyle name="Millares 3 2 2 2 3 2 3 2" xfId="6720" xr:uid="{AA505B7C-D8FC-4BB8-9EA9-B35EB071B026}"/>
    <cellStyle name="Millares 3 2 2 2 3 2 4" xfId="4578" xr:uid="{B52F1A0D-AC10-4D46-A9FE-E6204AED940B}"/>
    <cellStyle name="Millares 3 2 2 2 3 3" xfId="906" xr:uid="{EA168272-1372-4FFC-898B-549F491BF564}"/>
    <cellStyle name="Millares 3 2 2 2 3 3 2" xfId="1824" xr:uid="{9441817F-149A-496E-B390-2A3A2D1DDC0A}"/>
    <cellStyle name="Millares 3 2 2 2 3 3 2 2" xfId="3966" xr:uid="{5E7C5A82-A6C3-4410-9E22-987F9C6F9E25}"/>
    <cellStyle name="Millares 3 2 2 2 3 3 2 2 2" xfId="7944" xr:uid="{2F298806-D73C-4ADE-99B6-B450C4F04129}"/>
    <cellStyle name="Millares 3 2 2 2 3 3 2 3" xfId="5802" xr:uid="{C65FB1D2-80F3-4A22-A545-F7E8F2E786AE}"/>
    <cellStyle name="Millares 3 2 2 2 3 3 3" xfId="3048" xr:uid="{C2087770-B07E-4CBA-8755-4A301A596348}"/>
    <cellStyle name="Millares 3 2 2 2 3 3 3 2" xfId="7026" xr:uid="{5827D21E-E02B-40ED-A14B-148B72EDDB80}"/>
    <cellStyle name="Millares 3 2 2 2 3 3 4" xfId="4884" xr:uid="{169E3C81-1836-4D75-88FE-74619129A8E0}"/>
    <cellStyle name="Millares 3 2 2 2 3 4" xfId="1212" xr:uid="{EEFCA205-6B76-4C57-85FE-2FD74328CAA4}"/>
    <cellStyle name="Millares 3 2 2 2 3 4 2" xfId="3354" xr:uid="{0B35452C-AC1D-49B4-A468-6025D913D9F0}"/>
    <cellStyle name="Millares 3 2 2 2 3 4 2 2" xfId="7332" xr:uid="{38381720-EB00-4B01-B9F5-9B9AB901C7DB}"/>
    <cellStyle name="Millares 3 2 2 2 3 4 3" xfId="5190" xr:uid="{463D5489-DB5E-4A67-A6AF-ACAB7937AF4C}"/>
    <cellStyle name="Millares 3 2 2 2 3 5" xfId="2130" xr:uid="{D8377E0F-1E86-424F-A8F5-9D9733C10B9A}"/>
    <cellStyle name="Millares 3 2 2 2 3 5 2" xfId="6108" xr:uid="{4F8E0FFF-6302-4950-9063-ACF8DAE45B79}"/>
    <cellStyle name="Millares 3 2 2 2 3 6" xfId="2436" xr:uid="{5F7C73C1-A4E5-469F-A13E-E85BA74C9E84}"/>
    <cellStyle name="Millares 3 2 2 2 3 6 2" xfId="6414" xr:uid="{7A76E5C6-398F-48E8-A1CC-32BC356E859C}"/>
    <cellStyle name="Millares 3 2 2 2 3 7" xfId="4272" xr:uid="{ED36642F-182C-4983-9C2D-7AE63B5B6112}"/>
    <cellStyle name="Millares 3 2 2 2 4" xfId="396" xr:uid="{F86F64B4-EAC3-42AC-BCA4-570F193FAE9D}"/>
    <cellStyle name="Millares 3 2 2 2 4 2" xfId="1314" xr:uid="{AE1DB078-4CF3-44C5-BA06-F1D723EEFD23}"/>
    <cellStyle name="Millares 3 2 2 2 4 2 2" xfId="3456" xr:uid="{B3DB7A8F-0E20-43AC-8534-5F71AB40ACAA}"/>
    <cellStyle name="Millares 3 2 2 2 4 2 2 2" xfId="7434" xr:uid="{844019C5-AA83-4864-9748-40B22256B39E}"/>
    <cellStyle name="Millares 3 2 2 2 4 2 3" xfId="5292" xr:uid="{62FB247B-1744-499F-8281-80802C35F147}"/>
    <cellStyle name="Millares 3 2 2 2 4 3" xfId="2538" xr:uid="{CB1F18F3-23FA-409F-9847-E58E3296E5C8}"/>
    <cellStyle name="Millares 3 2 2 2 4 3 2" xfId="6516" xr:uid="{EB41C956-7D03-4142-9E4D-74987B8275A2}"/>
    <cellStyle name="Millares 3 2 2 2 4 4" xfId="4374" xr:uid="{A9B02F90-BA18-489E-BC8B-E8007DB07BF0}"/>
    <cellStyle name="Millares 3 2 2 2 5" xfId="702" xr:uid="{DC55E432-2339-4C72-BBD7-6516AA7AC9C5}"/>
    <cellStyle name="Millares 3 2 2 2 5 2" xfId="1620" xr:uid="{57A56815-4EC5-44F6-A4D1-914DB8957FB0}"/>
    <cellStyle name="Millares 3 2 2 2 5 2 2" xfId="3762" xr:uid="{19C10C46-E028-41A1-92C2-06BABAD4A88F}"/>
    <cellStyle name="Millares 3 2 2 2 5 2 2 2" xfId="7740" xr:uid="{0F04E785-E5A6-4E12-9051-E2382BD95FA8}"/>
    <cellStyle name="Millares 3 2 2 2 5 2 3" xfId="5598" xr:uid="{A0FFA871-4CE5-4FD1-9466-AE1B8B99121F}"/>
    <cellStyle name="Millares 3 2 2 2 5 3" xfId="2844" xr:uid="{09D27A0C-1D17-4D39-8377-2315C87CE2F6}"/>
    <cellStyle name="Millares 3 2 2 2 5 3 2" xfId="6822" xr:uid="{77579E92-16D2-44BF-9A08-7616D85475E3}"/>
    <cellStyle name="Millares 3 2 2 2 5 4" xfId="4680" xr:uid="{80A1EC9B-5AA1-4C95-91FA-E8D9A8AA263E}"/>
    <cellStyle name="Millares 3 2 2 2 6" xfId="1008" xr:uid="{FEC0F2F5-6AA2-43E1-BE92-EA8CC88B99A8}"/>
    <cellStyle name="Millares 3 2 2 2 6 2" xfId="3150" xr:uid="{EF1CEFE7-E77F-452A-909A-DF2A1B0C1441}"/>
    <cellStyle name="Millares 3 2 2 2 6 2 2" xfId="7128" xr:uid="{0FD78CE8-9936-40F7-B86D-0261C7699FF6}"/>
    <cellStyle name="Millares 3 2 2 2 6 3" xfId="4986" xr:uid="{442DEC95-1777-4B32-855C-400C61051991}"/>
    <cellStyle name="Millares 3 2 2 2 7" xfId="1926" xr:uid="{DF26532F-0D98-40A8-9304-2A591A2BA6D5}"/>
    <cellStyle name="Millares 3 2 2 2 7 2" xfId="5904" xr:uid="{10649E73-8115-4781-97EE-06B1EA68CA42}"/>
    <cellStyle name="Millares 3 2 2 2 8" xfId="2232" xr:uid="{949C6046-C623-445F-AA1A-0B777AAEC255}"/>
    <cellStyle name="Millares 3 2 2 2 8 2" xfId="6210" xr:uid="{BC11D2FF-FB78-4021-9A29-E74E533ACFB1}"/>
    <cellStyle name="Millares 3 2 2 2 9" xfId="4068" xr:uid="{0128CE42-BB16-42A0-8567-CD71F14C21AD}"/>
    <cellStyle name="Millares 3 2 2 3" xfId="141" xr:uid="{4F393979-57E0-4C52-B737-794D4D4BE7C4}"/>
    <cellStyle name="Millares 3 2 2 3 2" xfId="447" xr:uid="{37C36BDA-08CD-4418-8D9A-462EEEF970B0}"/>
    <cellStyle name="Millares 3 2 2 3 2 2" xfId="1365" xr:uid="{6218D390-FC15-4605-9CFA-F7AC7B94A20E}"/>
    <cellStyle name="Millares 3 2 2 3 2 2 2" xfId="3507" xr:uid="{555FFECA-4CE0-4B32-BCFE-B9B5E52A4DC3}"/>
    <cellStyle name="Millares 3 2 2 3 2 2 2 2" xfId="7485" xr:uid="{11A6CB82-6DDF-4BCE-B030-42150A535256}"/>
    <cellStyle name="Millares 3 2 2 3 2 2 3" xfId="5343" xr:uid="{671EBE9F-35FB-4921-8997-F8B60E9266D3}"/>
    <cellStyle name="Millares 3 2 2 3 2 3" xfId="2589" xr:uid="{223E5FD3-045A-46F6-AD6D-50DFECBE3276}"/>
    <cellStyle name="Millares 3 2 2 3 2 3 2" xfId="6567" xr:uid="{AFACEFCB-6738-4D2A-BB70-36B4DFF9534E}"/>
    <cellStyle name="Millares 3 2 2 3 2 4" xfId="4425" xr:uid="{A753B183-F856-4F6E-A824-850A8ED311F3}"/>
    <cellStyle name="Millares 3 2 2 3 3" xfId="753" xr:uid="{C62D3D7E-A689-4D2D-8861-A9660AB5E26D}"/>
    <cellStyle name="Millares 3 2 2 3 3 2" xfId="1671" xr:uid="{5B9710A4-3D72-4573-A760-9BA329459042}"/>
    <cellStyle name="Millares 3 2 2 3 3 2 2" xfId="3813" xr:uid="{12293216-E02E-4DD4-B6D6-0A2009BF16D4}"/>
    <cellStyle name="Millares 3 2 2 3 3 2 2 2" xfId="7791" xr:uid="{A9595C8A-D03C-4DAA-B5E8-F1E7EA59CE58}"/>
    <cellStyle name="Millares 3 2 2 3 3 2 3" xfId="5649" xr:uid="{F73FDEC1-1C46-47EF-B983-4DDF4A1294F5}"/>
    <cellStyle name="Millares 3 2 2 3 3 3" xfId="2895" xr:uid="{7314BBB3-44AC-4A7A-98A2-79D220E727F6}"/>
    <cellStyle name="Millares 3 2 2 3 3 3 2" xfId="6873" xr:uid="{008E5AC1-E84B-4982-A4C6-F1A681B341E5}"/>
    <cellStyle name="Millares 3 2 2 3 3 4" xfId="4731" xr:uid="{5E9F3639-BA43-4E8C-8958-2E34C4F66222}"/>
    <cellStyle name="Millares 3 2 2 3 4" xfId="1059" xr:uid="{04F812E5-F899-4C01-B28D-BC3730763197}"/>
    <cellStyle name="Millares 3 2 2 3 4 2" xfId="3201" xr:uid="{401F846D-B94A-4F62-989A-6FB60B2F2236}"/>
    <cellStyle name="Millares 3 2 2 3 4 2 2" xfId="7179" xr:uid="{8D7889FC-129C-44B8-AE31-F3B0723F63FF}"/>
    <cellStyle name="Millares 3 2 2 3 4 3" xfId="5037" xr:uid="{C21715A1-281C-4C2D-AA63-7D0111CBF7CF}"/>
    <cellStyle name="Millares 3 2 2 3 5" xfId="1977" xr:uid="{4F06EA71-AA52-421C-A641-24E80CFDEF63}"/>
    <cellStyle name="Millares 3 2 2 3 5 2" xfId="5955" xr:uid="{1D5EEC0E-AF2B-4AAD-BDDC-4E645DC1C659}"/>
    <cellStyle name="Millares 3 2 2 3 6" xfId="2283" xr:uid="{B97D72C4-287C-4259-973D-550EAE17858C}"/>
    <cellStyle name="Millares 3 2 2 3 6 2" xfId="6261" xr:uid="{85FC50E8-4924-4D79-908D-F2F8BC186FF7}"/>
    <cellStyle name="Millares 3 2 2 3 7" xfId="4119" xr:uid="{4BCD8FBE-1E12-4678-80BD-217B2DF8E078}"/>
    <cellStyle name="Millares 3 2 2 4" xfId="243" xr:uid="{6ADB5208-31C9-4FB4-A99C-8879930060C2}"/>
    <cellStyle name="Millares 3 2 2 4 2" xfId="549" xr:uid="{D6A7F596-45AF-463A-958C-676DC0D0A859}"/>
    <cellStyle name="Millares 3 2 2 4 2 2" xfId="1467" xr:uid="{61F1A0C4-D937-4908-B904-98CFAA150FD7}"/>
    <cellStyle name="Millares 3 2 2 4 2 2 2" xfId="3609" xr:uid="{93097825-8896-422F-B7FF-80B2B12C8D3D}"/>
    <cellStyle name="Millares 3 2 2 4 2 2 2 2" xfId="7587" xr:uid="{A72C2514-B02F-4CD3-9EBF-8DC515AFFCBC}"/>
    <cellStyle name="Millares 3 2 2 4 2 2 3" xfId="5445" xr:uid="{DAD66DBF-6B56-4D3C-99C4-E8F733BD50C9}"/>
    <cellStyle name="Millares 3 2 2 4 2 3" xfId="2691" xr:uid="{0945C733-5D52-4E49-8661-6A5ED60360D7}"/>
    <cellStyle name="Millares 3 2 2 4 2 3 2" xfId="6669" xr:uid="{82C1E4EA-C0CB-41FD-A8CC-86BF31BE2AC6}"/>
    <cellStyle name="Millares 3 2 2 4 2 4" xfId="4527" xr:uid="{5C8A8624-4704-4851-A922-506B46F9654D}"/>
    <cellStyle name="Millares 3 2 2 4 3" xfId="855" xr:uid="{B2CE9365-BE48-4CBD-9D1A-95071B45F368}"/>
    <cellStyle name="Millares 3 2 2 4 3 2" xfId="1773" xr:uid="{88A820A6-6247-46D6-8E80-545A5F14961F}"/>
    <cellStyle name="Millares 3 2 2 4 3 2 2" xfId="3915" xr:uid="{3EA3352B-7AA9-4021-BD4C-AEE20C8E8E12}"/>
    <cellStyle name="Millares 3 2 2 4 3 2 2 2" xfId="7893" xr:uid="{C7C040B3-CC1B-430E-86EF-3AB1407C7F6B}"/>
    <cellStyle name="Millares 3 2 2 4 3 2 3" xfId="5751" xr:uid="{4A5D5E06-0364-46BC-9C60-F81EB23ABAD2}"/>
    <cellStyle name="Millares 3 2 2 4 3 3" xfId="2997" xr:uid="{B6E0C369-8252-4F81-A8B6-382CB3DDBA9A}"/>
    <cellStyle name="Millares 3 2 2 4 3 3 2" xfId="6975" xr:uid="{6CBB5F31-AD7E-459A-8C55-E4EB1BE798F6}"/>
    <cellStyle name="Millares 3 2 2 4 3 4" xfId="4833" xr:uid="{544A3930-48EE-48F7-8363-F145A2C4502B}"/>
    <cellStyle name="Millares 3 2 2 4 4" xfId="1161" xr:uid="{BC2885FA-031E-4E9B-ADAC-DD0FB69ECA11}"/>
    <cellStyle name="Millares 3 2 2 4 4 2" xfId="3303" xr:uid="{28898B7B-D6A6-4210-A2C6-47CC23229458}"/>
    <cellStyle name="Millares 3 2 2 4 4 2 2" xfId="7281" xr:uid="{006E85D3-D0E0-419A-8EFE-12EDFD07CAB1}"/>
    <cellStyle name="Millares 3 2 2 4 4 3" xfId="5139" xr:uid="{D4241365-940C-4220-B5AB-39650BE763F2}"/>
    <cellStyle name="Millares 3 2 2 4 5" xfId="2079" xr:uid="{42E4E8F3-A79E-4F00-B736-AC948B0C5188}"/>
    <cellStyle name="Millares 3 2 2 4 5 2" xfId="6057" xr:uid="{B295AD0D-1DAF-4152-8D65-B02AD2D5F560}"/>
    <cellStyle name="Millares 3 2 2 4 6" xfId="2385" xr:uid="{C296F4AD-DCE2-4E1D-91D9-9EEEEC74F01C}"/>
    <cellStyle name="Millares 3 2 2 4 6 2" xfId="6363" xr:uid="{7B157D60-39E6-40C8-934C-424D64417E0B}"/>
    <cellStyle name="Millares 3 2 2 4 7" xfId="4221" xr:uid="{604E373B-B723-4E49-BDA8-B3F97AA747C9}"/>
    <cellStyle name="Millares 3 2 2 5" xfId="345" xr:uid="{D330919F-EAB2-4437-BBDC-35385F9E0B3D}"/>
    <cellStyle name="Millares 3 2 2 5 2" xfId="1263" xr:uid="{12CE58E1-63C7-4C9F-8DF6-CAEE5CC44B0A}"/>
    <cellStyle name="Millares 3 2 2 5 2 2" xfId="3405" xr:uid="{9639598E-0E4B-484C-B971-2E1B34402AD6}"/>
    <cellStyle name="Millares 3 2 2 5 2 2 2" xfId="7383" xr:uid="{83D1581A-50C3-4CF1-946D-283210664F3C}"/>
    <cellStyle name="Millares 3 2 2 5 2 3" xfId="5241" xr:uid="{20A98571-9AE8-42F3-B758-AA94A87F757A}"/>
    <cellStyle name="Millares 3 2 2 5 3" xfId="2487" xr:uid="{82E7655A-81FD-4FBC-B98F-796AEFC0A3DF}"/>
    <cellStyle name="Millares 3 2 2 5 3 2" xfId="6465" xr:uid="{7CAB9083-29FC-4C4E-BF80-EA32C15C29CB}"/>
    <cellStyle name="Millares 3 2 2 5 4" xfId="4323" xr:uid="{8B783326-A43E-400B-8673-8F097205FBC2}"/>
    <cellStyle name="Millares 3 2 2 6" xfId="651" xr:uid="{9893C6E0-578E-4FFD-99BD-E9BA0874C114}"/>
    <cellStyle name="Millares 3 2 2 6 2" xfId="1569" xr:uid="{A7408B23-C762-41CC-B091-E8D11823D5BB}"/>
    <cellStyle name="Millares 3 2 2 6 2 2" xfId="3711" xr:uid="{177F0D61-AF75-40C9-BBC6-AA1B04246A0E}"/>
    <cellStyle name="Millares 3 2 2 6 2 2 2" xfId="7689" xr:uid="{A13C7777-E971-4681-9114-189876F20730}"/>
    <cellStyle name="Millares 3 2 2 6 2 3" xfId="5547" xr:uid="{F1750F8E-0364-48C9-BAC9-5B878FA42F53}"/>
    <cellStyle name="Millares 3 2 2 6 3" xfId="2793" xr:uid="{94CCE58E-8779-4430-8179-BAE4B2952FE9}"/>
    <cellStyle name="Millares 3 2 2 6 3 2" xfId="6771" xr:uid="{8D5C1C2A-6755-46CD-9AD3-8BFF189E3D8B}"/>
    <cellStyle name="Millares 3 2 2 6 4" xfId="4629" xr:uid="{9EC2E772-E8D6-4847-A3CA-3B547C3EB8C1}"/>
    <cellStyle name="Millares 3 2 2 7" xfId="957" xr:uid="{2A725840-3007-4369-9C33-0DBFECD040C6}"/>
    <cellStyle name="Millares 3 2 2 7 2" xfId="3099" xr:uid="{5227A21F-976B-4922-91BE-CDD30A88E4EB}"/>
    <cellStyle name="Millares 3 2 2 7 2 2" xfId="7077" xr:uid="{AE1E48E2-7F64-491E-B0AB-1F749464EFCF}"/>
    <cellStyle name="Millares 3 2 2 7 3" xfId="4935" xr:uid="{3CDB40C5-B47B-4048-97C1-D74AD3178172}"/>
    <cellStyle name="Millares 3 2 2 8" xfId="1875" xr:uid="{43B5B840-5D6B-47E2-92EA-DC67E3A81188}"/>
    <cellStyle name="Millares 3 2 2 8 2" xfId="5853" xr:uid="{4E55A1A4-161E-4390-95CC-B178BD04B9A0}"/>
    <cellStyle name="Millares 3 2 2 9" xfId="2181" xr:uid="{1246E72C-6B68-4AF7-9B7A-546865BBD3D8}"/>
    <cellStyle name="Millares 3 2 2 9 2" xfId="6159" xr:uid="{38F6F186-E8DA-4166-A8AC-C4ABBE10FA67}"/>
    <cellStyle name="Millares 3 2 3" xfId="56" xr:uid="{12B4C166-85ED-45A6-98E4-245AE9E2AD92}"/>
    <cellStyle name="Millares 3 2 3 10" xfId="4034" xr:uid="{A9B2B663-DCBF-44E6-B36B-6343684E8755}"/>
    <cellStyle name="Millares 3 2 3 2" xfId="107" xr:uid="{56B8F955-D026-4F1B-BB93-AC653D02CEEC}"/>
    <cellStyle name="Millares 3 2 3 2 2" xfId="209" xr:uid="{8AD69CE9-E1EB-475C-8009-4E756069E80C}"/>
    <cellStyle name="Millares 3 2 3 2 2 2" xfId="515" xr:uid="{DCA7B2D2-DCA6-45FC-81FC-A82395E3DD30}"/>
    <cellStyle name="Millares 3 2 3 2 2 2 2" xfId="1433" xr:uid="{01EA97F9-D0B3-4C03-B93D-FD1CB134A1A6}"/>
    <cellStyle name="Millares 3 2 3 2 2 2 2 2" xfId="3575" xr:uid="{8631AF18-839C-4D4A-806E-CE3183E15AF7}"/>
    <cellStyle name="Millares 3 2 3 2 2 2 2 2 2" xfId="7553" xr:uid="{D39316AC-1655-42D6-90FD-050F4FB54078}"/>
    <cellStyle name="Millares 3 2 3 2 2 2 2 3" xfId="5411" xr:uid="{19ED5218-5FC0-4D2C-AD08-A711DF448F19}"/>
    <cellStyle name="Millares 3 2 3 2 2 2 3" xfId="2657" xr:uid="{FA63141D-F9CF-4BA0-98E2-88CC0E264068}"/>
    <cellStyle name="Millares 3 2 3 2 2 2 3 2" xfId="6635" xr:uid="{069E55D8-4081-4D97-927D-9828202E5E3D}"/>
    <cellStyle name="Millares 3 2 3 2 2 2 4" xfId="4493" xr:uid="{F3061CA3-E531-49B2-A4BA-B82EA9A91716}"/>
    <cellStyle name="Millares 3 2 3 2 2 3" xfId="821" xr:uid="{017C496E-C816-4196-B95A-FE89F378E0AB}"/>
    <cellStyle name="Millares 3 2 3 2 2 3 2" xfId="1739" xr:uid="{D3A8E1F0-9E6C-4CD8-ACC3-F00432447760}"/>
    <cellStyle name="Millares 3 2 3 2 2 3 2 2" xfId="3881" xr:uid="{50F52C30-5AB4-4401-A34B-EC8A0E2E36A9}"/>
    <cellStyle name="Millares 3 2 3 2 2 3 2 2 2" xfId="7859" xr:uid="{765D68C1-0684-412D-B29B-76071132FABC}"/>
    <cellStyle name="Millares 3 2 3 2 2 3 2 3" xfId="5717" xr:uid="{BC7BD567-359C-4928-AC57-472DD584E994}"/>
    <cellStyle name="Millares 3 2 3 2 2 3 3" xfId="2963" xr:uid="{88DE0D82-F5F3-49DF-8014-EE1A44897E7E}"/>
    <cellStyle name="Millares 3 2 3 2 2 3 3 2" xfId="6941" xr:uid="{13DA32D2-1CD0-4C79-94C9-CB4AE09FEA86}"/>
    <cellStyle name="Millares 3 2 3 2 2 3 4" xfId="4799" xr:uid="{86421E75-FEA3-4022-9F70-DCFEF3942840}"/>
    <cellStyle name="Millares 3 2 3 2 2 4" xfId="1127" xr:uid="{DAC093C1-DB81-4BE0-A5FC-883BAD6A5D16}"/>
    <cellStyle name="Millares 3 2 3 2 2 4 2" xfId="3269" xr:uid="{CB6F6206-31E9-4B1C-9777-2B2678F96250}"/>
    <cellStyle name="Millares 3 2 3 2 2 4 2 2" xfId="7247" xr:uid="{4182FB24-6EAC-4440-BAF7-29EEC4E90711}"/>
    <cellStyle name="Millares 3 2 3 2 2 4 3" xfId="5105" xr:uid="{34DF8D4B-9FAB-404E-8D10-7E5E3BEA1E06}"/>
    <cellStyle name="Millares 3 2 3 2 2 5" xfId="2045" xr:uid="{EBF9AE21-1CB3-4A37-A6B8-2357556122C1}"/>
    <cellStyle name="Millares 3 2 3 2 2 5 2" xfId="6023" xr:uid="{9A457D38-BF31-49EE-8872-24634D72F04C}"/>
    <cellStyle name="Millares 3 2 3 2 2 6" xfId="2351" xr:uid="{3A87DE68-58A0-42CD-AA14-CF1C5E2D2B72}"/>
    <cellStyle name="Millares 3 2 3 2 2 6 2" xfId="6329" xr:uid="{F53FF346-CCBD-49BA-9F4C-DEDD56520EF6}"/>
    <cellStyle name="Millares 3 2 3 2 2 7" xfId="4187" xr:uid="{8974E719-B651-466D-974C-B3F2840D9DA2}"/>
    <cellStyle name="Millares 3 2 3 2 3" xfId="311" xr:uid="{57CACC48-C7D4-4B3D-A0E8-BB3D6B72C4BA}"/>
    <cellStyle name="Millares 3 2 3 2 3 2" xfId="617" xr:uid="{E2CCB6AB-463D-4AEA-9977-6C8BD74D56A0}"/>
    <cellStyle name="Millares 3 2 3 2 3 2 2" xfId="1535" xr:uid="{89407A39-E617-47F9-8ED8-8CC903900CD6}"/>
    <cellStyle name="Millares 3 2 3 2 3 2 2 2" xfId="3677" xr:uid="{21B7FE16-2115-447F-82F5-8193653AF582}"/>
    <cellStyle name="Millares 3 2 3 2 3 2 2 2 2" xfId="7655" xr:uid="{1CDB19C3-0C8F-4882-8110-D138FCB515B0}"/>
    <cellStyle name="Millares 3 2 3 2 3 2 2 3" xfId="5513" xr:uid="{9232F8F4-7ACD-4D1F-9931-3365FBBD9BDA}"/>
    <cellStyle name="Millares 3 2 3 2 3 2 3" xfId="2759" xr:uid="{558BD2FD-68CC-4218-8CB4-4132E16B8638}"/>
    <cellStyle name="Millares 3 2 3 2 3 2 3 2" xfId="6737" xr:uid="{D7E0FF3E-DAED-428D-819F-A3247FBED9E2}"/>
    <cellStyle name="Millares 3 2 3 2 3 2 4" xfId="4595" xr:uid="{AC5E5CA7-1FE6-4B71-B45F-BCA10CDFFEF8}"/>
    <cellStyle name="Millares 3 2 3 2 3 3" xfId="923" xr:uid="{39319D21-5B72-41E9-80C7-30B9E1208C48}"/>
    <cellStyle name="Millares 3 2 3 2 3 3 2" xfId="1841" xr:uid="{C593EFEC-CA6D-472B-B41B-9977D33D9742}"/>
    <cellStyle name="Millares 3 2 3 2 3 3 2 2" xfId="3983" xr:uid="{5277A095-2ACB-418C-BAE9-3335C816994F}"/>
    <cellStyle name="Millares 3 2 3 2 3 3 2 2 2" xfId="7961" xr:uid="{2D0C6FE9-2A52-4ABB-83C9-4522F1C753D5}"/>
    <cellStyle name="Millares 3 2 3 2 3 3 2 3" xfId="5819" xr:uid="{09F888C3-5B21-4210-A4AE-6AFA8F18DD4B}"/>
    <cellStyle name="Millares 3 2 3 2 3 3 3" xfId="3065" xr:uid="{85410FD4-C4E6-4445-89EA-F2D5DFF3BBED}"/>
    <cellStyle name="Millares 3 2 3 2 3 3 3 2" xfId="7043" xr:uid="{F34E23C9-5B65-466E-B00E-657909AC57DC}"/>
    <cellStyle name="Millares 3 2 3 2 3 3 4" xfId="4901" xr:uid="{6000EA9A-6862-476E-995E-1AEDA3C7CDFD}"/>
    <cellStyle name="Millares 3 2 3 2 3 4" xfId="1229" xr:uid="{F502CA02-1C17-4C3C-9FE5-6C11873E334B}"/>
    <cellStyle name="Millares 3 2 3 2 3 4 2" xfId="3371" xr:uid="{82BFCCD5-BC92-450F-8AE8-412A1176CE14}"/>
    <cellStyle name="Millares 3 2 3 2 3 4 2 2" xfId="7349" xr:uid="{959CA09E-828E-4AD5-B17E-799F79CE33A8}"/>
    <cellStyle name="Millares 3 2 3 2 3 4 3" xfId="5207" xr:uid="{A1461136-BD38-4A6F-A85F-C6369A12C48C}"/>
    <cellStyle name="Millares 3 2 3 2 3 5" xfId="2147" xr:uid="{F7F10386-98C6-497A-9EA9-001AC5CB870D}"/>
    <cellStyle name="Millares 3 2 3 2 3 5 2" xfId="6125" xr:uid="{67D7AB08-D647-4271-A6BA-87610ED7EE70}"/>
    <cellStyle name="Millares 3 2 3 2 3 6" xfId="2453" xr:uid="{13D3226A-27DE-44D9-AA6E-626C984EFAB1}"/>
    <cellStyle name="Millares 3 2 3 2 3 6 2" xfId="6431" xr:uid="{F280AA53-86E4-45C7-8911-E5247B3D564B}"/>
    <cellStyle name="Millares 3 2 3 2 3 7" xfId="4289" xr:uid="{980E70C3-99A4-4A6E-A643-00F5C65748CD}"/>
    <cellStyle name="Millares 3 2 3 2 4" xfId="413" xr:uid="{0E0308C8-9BC2-4CBB-B934-957E3C1409C7}"/>
    <cellStyle name="Millares 3 2 3 2 4 2" xfId="1331" xr:uid="{99985C61-9469-471B-87F3-0A0C9B3698D2}"/>
    <cellStyle name="Millares 3 2 3 2 4 2 2" xfId="3473" xr:uid="{97E606D7-CE9A-45D0-B307-9E2A8001F99D}"/>
    <cellStyle name="Millares 3 2 3 2 4 2 2 2" xfId="7451" xr:uid="{1450ACE6-90D1-40C8-AE57-825ACCED4419}"/>
    <cellStyle name="Millares 3 2 3 2 4 2 3" xfId="5309" xr:uid="{443BD6B2-AD0B-4114-9B93-54C9D4C3C5BD}"/>
    <cellStyle name="Millares 3 2 3 2 4 3" xfId="2555" xr:uid="{548432E9-CE93-47A6-90B0-81403E2594DA}"/>
    <cellStyle name="Millares 3 2 3 2 4 3 2" xfId="6533" xr:uid="{A6C4C9C7-D373-4DFD-899F-DCF189FAFEB1}"/>
    <cellStyle name="Millares 3 2 3 2 4 4" xfId="4391" xr:uid="{FA8D5972-CB40-4A03-A33C-02171F517D18}"/>
    <cellStyle name="Millares 3 2 3 2 5" xfId="719" xr:uid="{3DEB1DEC-0B58-4183-9978-22FF6B4D1D4F}"/>
    <cellStyle name="Millares 3 2 3 2 5 2" xfId="1637" xr:uid="{BD490CAF-D6D2-4CEE-B6A1-0CEC1BE44B48}"/>
    <cellStyle name="Millares 3 2 3 2 5 2 2" xfId="3779" xr:uid="{D6835FCC-C0BF-4F86-BBF4-87F924186117}"/>
    <cellStyle name="Millares 3 2 3 2 5 2 2 2" xfId="7757" xr:uid="{92AFEE77-DAF9-4FF5-B7AB-FB3C4AFE9C68}"/>
    <cellStyle name="Millares 3 2 3 2 5 2 3" xfId="5615" xr:uid="{E5B812B4-CACA-4721-87B6-F6F71031AC77}"/>
    <cellStyle name="Millares 3 2 3 2 5 3" xfId="2861" xr:uid="{83D1CE44-F761-41FF-A824-5A8318BC342E}"/>
    <cellStyle name="Millares 3 2 3 2 5 3 2" xfId="6839" xr:uid="{64290F34-732D-4F48-A9FF-281DC37CBCE9}"/>
    <cellStyle name="Millares 3 2 3 2 5 4" xfId="4697" xr:uid="{CFF80D5C-3F7F-4605-9C04-7D1476C7ACC3}"/>
    <cellStyle name="Millares 3 2 3 2 6" xfId="1025" xr:uid="{66A229A5-A2F1-4E56-B1D8-039EC07ECF46}"/>
    <cellStyle name="Millares 3 2 3 2 6 2" xfId="3167" xr:uid="{81C7CAE9-E100-409D-92EC-058CC570E330}"/>
    <cellStyle name="Millares 3 2 3 2 6 2 2" xfId="7145" xr:uid="{57CB78C2-2AF8-464C-9EAE-80B46ACD9CDD}"/>
    <cellStyle name="Millares 3 2 3 2 6 3" xfId="5003" xr:uid="{F5BE9263-1F49-481A-AFD4-8200BCEA9536}"/>
    <cellStyle name="Millares 3 2 3 2 7" xfId="1943" xr:uid="{5C9ED8D3-C9C1-46D1-B71B-74A7EDA66306}"/>
    <cellStyle name="Millares 3 2 3 2 7 2" xfId="5921" xr:uid="{7AB44337-F515-41FC-8022-746A0FA9D865}"/>
    <cellStyle name="Millares 3 2 3 2 8" xfId="2249" xr:uid="{25406CAD-03DE-4451-B3D8-35DA6DE0093F}"/>
    <cellStyle name="Millares 3 2 3 2 8 2" xfId="6227" xr:uid="{6F801B20-061C-419F-8F5F-E12127C49798}"/>
    <cellStyle name="Millares 3 2 3 2 9" xfId="4085" xr:uid="{505B9D8E-04E9-40F3-9EF4-2FE5CB1DB980}"/>
    <cellStyle name="Millares 3 2 3 3" xfId="158" xr:uid="{4EF01471-89CA-4992-94D1-85FAE36F7E14}"/>
    <cellStyle name="Millares 3 2 3 3 2" xfId="464" xr:uid="{5D4BD9A7-CEF0-4BFE-BB9E-82268B8F1394}"/>
    <cellStyle name="Millares 3 2 3 3 2 2" xfId="1382" xr:uid="{EBF7D5CB-D81B-4A3F-AE73-9270490DC0F3}"/>
    <cellStyle name="Millares 3 2 3 3 2 2 2" xfId="3524" xr:uid="{A28B0763-A3FE-4353-B29F-C92F18813F43}"/>
    <cellStyle name="Millares 3 2 3 3 2 2 2 2" xfId="7502" xr:uid="{E9993A3F-8A47-4CB4-BD21-9AF70A996DAC}"/>
    <cellStyle name="Millares 3 2 3 3 2 2 3" xfId="5360" xr:uid="{537B9BB0-CDB1-4F31-84FB-EDCA42758435}"/>
    <cellStyle name="Millares 3 2 3 3 2 3" xfId="2606" xr:uid="{7B43C377-335F-4E4B-ACD3-44D397526FA9}"/>
    <cellStyle name="Millares 3 2 3 3 2 3 2" xfId="6584" xr:uid="{7290D270-1ECF-4014-9EED-FA065E7A54D7}"/>
    <cellStyle name="Millares 3 2 3 3 2 4" xfId="4442" xr:uid="{A73CCC67-3946-4B50-868C-63344C02C429}"/>
    <cellStyle name="Millares 3 2 3 3 3" xfId="770" xr:uid="{F6E47605-D213-42D0-83C6-2E00EE472557}"/>
    <cellStyle name="Millares 3 2 3 3 3 2" xfId="1688" xr:uid="{3AB1EAE3-5DC7-44B9-B9A6-E7D89155D337}"/>
    <cellStyle name="Millares 3 2 3 3 3 2 2" xfId="3830" xr:uid="{E02D6CD1-CFEA-457C-8BD9-0574A9484935}"/>
    <cellStyle name="Millares 3 2 3 3 3 2 2 2" xfId="7808" xr:uid="{70E15D17-39D5-4D84-9BB4-CAD5A5DCE672}"/>
    <cellStyle name="Millares 3 2 3 3 3 2 3" xfId="5666" xr:uid="{B2D50C34-6865-458B-A1AE-6F2BFD28E5FC}"/>
    <cellStyle name="Millares 3 2 3 3 3 3" xfId="2912" xr:uid="{848611F4-03F4-47CF-B3C3-40E93C4CBF82}"/>
    <cellStyle name="Millares 3 2 3 3 3 3 2" xfId="6890" xr:uid="{83490F33-F7A9-4AD3-AAD7-0D574C23AEC1}"/>
    <cellStyle name="Millares 3 2 3 3 3 4" xfId="4748" xr:uid="{019AE347-CD86-480F-8037-DBC65F5CBD73}"/>
    <cellStyle name="Millares 3 2 3 3 4" xfId="1076" xr:uid="{4FF6BE42-D4A3-422E-8C6B-0EFE829EEC44}"/>
    <cellStyle name="Millares 3 2 3 3 4 2" xfId="3218" xr:uid="{8F545A6B-5C05-4FD5-8AAF-DD55F1B918B3}"/>
    <cellStyle name="Millares 3 2 3 3 4 2 2" xfId="7196" xr:uid="{534E3D5D-0942-4C34-845D-538F60090FBE}"/>
    <cellStyle name="Millares 3 2 3 3 4 3" xfId="5054" xr:uid="{CC0ACB47-1B3C-400C-8761-AEEFDE0DF7F8}"/>
    <cellStyle name="Millares 3 2 3 3 5" xfId="1994" xr:uid="{EB6BF37D-2255-40DB-82CA-89D22F33DA2E}"/>
    <cellStyle name="Millares 3 2 3 3 5 2" xfId="5972" xr:uid="{1CD4019A-B5AC-4131-B631-9DBDFD507F45}"/>
    <cellStyle name="Millares 3 2 3 3 6" xfId="2300" xr:uid="{D660D831-1FD0-4455-89CC-9D4AE1B1F9B9}"/>
    <cellStyle name="Millares 3 2 3 3 6 2" xfId="6278" xr:uid="{78F06175-8C44-41E4-BF65-A91D3CFA2E75}"/>
    <cellStyle name="Millares 3 2 3 3 7" xfId="4136" xr:uid="{53FEAFE6-4DDD-4EA3-AB6A-E4A8932FB38C}"/>
    <cellStyle name="Millares 3 2 3 4" xfId="260" xr:uid="{59D6B677-5D16-4BB5-B32E-616457BA69A5}"/>
    <cellStyle name="Millares 3 2 3 4 2" xfId="566" xr:uid="{E3634C07-7FBC-4ED3-B5A7-EC616421B083}"/>
    <cellStyle name="Millares 3 2 3 4 2 2" xfId="1484" xr:uid="{85E24CD4-7109-4201-82DA-6CD7A4975AF4}"/>
    <cellStyle name="Millares 3 2 3 4 2 2 2" xfId="3626" xr:uid="{6FB1CDBB-69AF-4A71-8D8D-9D9A0C9AAA5D}"/>
    <cellStyle name="Millares 3 2 3 4 2 2 2 2" xfId="7604" xr:uid="{504EE824-951A-499F-8B66-C6B1D421DCB5}"/>
    <cellStyle name="Millares 3 2 3 4 2 2 3" xfId="5462" xr:uid="{06E0A7AB-BAFA-4769-8D04-D7389A0F3BBE}"/>
    <cellStyle name="Millares 3 2 3 4 2 3" xfId="2708" xr:uid="{E10FC3A9-4D76-4681-8170-0A96E3DBCCD4}"/>
    <cellStyle name="Millares 3 2 3 4 2 3 2" xfId="6686" xr:uid="{347800C3-8E08-44F9-87AB-C7E19C36F0E1}"/>
    <cellStyle name="Millares 3 2 3 4 2 4" xfId="4544" xr:uid="{701D1E51-5F3B-4396-9A07-12B0C2E3F218}"/>
    <cellStyle name="Millares 3 2 3 4 3" xfId="872" xr:uid="{89E7F744-4CE9-4EAC-9286-CA3F68558E95}"/>
    <cellStyle name="Millares 3 2 3 4 3 2" xfId="1790" xr:uid="{B3AE5D59-4AD0-4BBA-B44D-EA26BEECF770}"/>
    <cellStyle name="Millares 3 2 3 4 3 2 2" xfId="3932" xr:uid="{2EE297D7-9587-4CBA-B4E3-5F3383C0FBC2}"/>
    <cellStyle name="Millares 3 2 3 4 3 2 2 2" xfId="7910" xr:uid="{DDC26770-9AAF-409F-AA86-82372ABF9E2C}"/>
    <cellStyle name="Millares 3 2 3 4 3 2 3" xfId="5768" xr:uid="{57CE529A-C091-44A3-BF83-CBFD2EEB5828}"/>
    <cellStyle name="Millares 3 2 3 4 3 3" xfId="3014" xr:uid="{659E232E-F22C-4149-92BB-D544F6B5F155}"/>
    <cellStyle name="Millares 3 2 3 4 3 3 2" xfId="6992" xr:uid="{D1912549-7F95-4E2B-B491-D55E8E57387B}"/>
    <cellStyle name="Millares 3 2 3 4 3 4" xfId="4850" xr:uid="{D485A07E-0E52-42F2-B363-0593B5B63DEA}"/>
    <cellStyle name="Millares 3 2 3 4 4" xfId="1178" xr:uid="{6E0F455C-2C6B-4F3F-9526-BBA9489D936F}"/>
    <cellStyle name="Millares 3 2 3 4 4 2" xfId="3320" xr:uid="{89B0AD59-E694-4572-907B-E84CB833D70E}"/>
    <cellStyle name="Millares 3 2 3 4 4 2 2" xfId="7298" xr:uid="{AD851978-6E0F-4E65-B652-42AD62F78CBA}"/>
    <cellStyle name="Millares 3 2 3 4 4 3" xfId="5156" xr:uid="{548E2E59-4A7B-498A-832A-BDF47F34AE58}"/>
    <cellStyle name="Millares 3 2 3 4 5" xfId="2096" xr:uid="{B6925608-C20B-4895-A074-358188C37E17}"/>
    <cellStyle name="Millares 3 2 3 4 5 2" xfId="6074" xr:uid="{3CD3A337-9621-426E-9802-E05F384831F5}"/>
    <cellStyle name="Millares 3 2 3 4 6" xfId="2402" xr:uid="{8AD3B426-5FCB-4383-BB74-7F39CA818C2E}"/>
    <cellStyle name="Millares 3 2 3 4 6 2" xfId="6380" xr:uid="{AE59D88D-C3A0-4BB9-97BC-3BB4F961FCA8}"/>
    <cellStyle name="Millares 3 2 3 4 7" xfId="4238" xr:uid="{749F2EBA-2E55-460E-81C3-9D55F50F0C20}"/>
    <cellStyle name="Millares 3 2 3 5" xfId="362" xr:uid="{E3F1E90A-D500-40D2-8FCB-043DA0B027BF}"/>
    <cellStyle name="Millares 3 2 3 5 2" xfId="1280" xr:uid="{8B1BF5FA-7B4E-46AD-A424-F993CE04F1C4}"/>
    <cellStyle name="Millares 3 2 3 5 2 2" xfId="3422" xr:uid="{02EEC06B-87B0-400F-B316-17AC538EA447}"/>
    <cellStyle name="Millares 3 2 3 5 2 2 2" xfId="7400" xr:uid="{3DA74049-12E8-4363-B165-1DF1DB2F8C8C}"/>
    <cellStyle name="Millares 3 2 3 5 2 3" xfId="5258" xr:uid="{D1BF2F11-FADB-43DB-8D93-1939DAC9EC12}"/>
    <cellStyle name="Millares 3 2 3 5 3" xfId="2504" xr:uid="{8C94DBAE-D68B-4013-A7BF-09CC1A26D661}"/>
    <cellStyle name="Millares 3 2 3 5 3 2" xfId="6482" xr:uid="{BBBB1D50-C30B-4EFF-85AC-252A76EF1497}"/>
    <cellStyle name="Millares 3 2 3 5 4" xfId="4340" xr:uid="{389E713B-47B1-4F00-AC85-E0D5CD1F7E80}"/>
    <cellStyle name="Millares 3 2 3 6" xfId="668" xr:uid="{A801165B-36E0-4AEF-9AB5-38A8DB7D592B}"/>
    <cellStyle name="Millares 3 2 3 6 2" xfId="1586" xr:uid="{81E19E3F-463A-4171-A8B9-CA7DB2F66534}"/>
    <cellStyle name="Millares 3 2 3 6 2 2" xfId="3728" xr:uid="{9C4FA10C-53BF-4FA1-BB6C-0D042177C811}"/>
    <cellStyle name="Millares 3 2 3 6 2 2 2" xfId="7706" xr:uid="{16EE4D32-691D-4D51-8B79-32EB65A2C17C}"/>
    <cellStyle name="Millares 3 2 3 6 2 3" xfId="5564" xr:uid="{462F5E01-F793-48B6-9F05-A25977583DA0}"/>
    <cellStyle name="Millares 3 2 3 6 3" xfId="2810" xr:uid="{71C90AA1-7C0C-4E79-B67E-D1C0FC813ABB}"/>
    <cellStyle name="Millares 3 2 3 6 3 2" xfId="6788" xr:uid="{DECCF70C-6A17-4774-B2CF-FEA82718E1D5}"/>
    <cellStyle name="Millares 3 2 3 6 4" xfId="4646" xr:uid="{71F4112E-2C16-4D09-A9A6-DADD28ACABC1}"/>
    <cellStyle name="Millares 3 2 3 7" xfId="974" xr:uid="{95DDE8F2-8093-42F6-B74E-5F67B505C359}"/>
    <cellStyle name="Millares 3 2 3 7 2" xfId="3116" xr:uid="{EECFAE78-793A-4A79-9B9A-C4D7923B6C93}"/>
    <cellStyle name="Millares 3 2 3 7 2 2" xfId="7094" xr:uid="{8650FA13-4B05-421B-ACE6-E6FAF322C735}"/>
    <cellStyle name="Millares 3 2 3 7 3" xfId="4952" xr:uid="{4056236C-78E6-44C3-811F-4B31D421296C}"/>
    <cellStyle name="Millares 3 2 3 8" xfId="1892" xr:uid="{D010862D-2F6B-4071-B8AB-E1C1D1EE3DA3}"/>
    <cellStyle name="Millares 3 2 3 8 2" xfId="5870" xr:uid="{DD36FA59-6592-4EBF-A673-8FF709527F5D}"/>
    <cellStyle name="Millares 3 2 3 9" xfId="2198" xr:uid="{36264DF7-6A81-4CFD-A0A2-3D36F71345EA}"/>
    <cellStyle name="Millares 3 2 3 9 2" xfId="6176" xr:uid="{FC582BD9-080F-416E-B3F9-0CF0F00F1DB2}"/>
    <cellStyle name="Millares 3 2 4" xfId="73" xr:uid="{1CEB9F00-97FC-4244-9BDD-5483DA8827C1}"/>
    <cellStyle name="Millares 3 2 4 2" xfId="175" xr:uid="{1F9E4380-F82A-42ED-A458-5AEEB82E4827}"/>
    <cellStyle name="Millares 3 2 4 2 2" xfId="481" xr:uid="{047A1AE8-409C-4681-96ED-2A500841F20C}"/>
    <cellStyle name="Millares 3 2 4 2 2 2" xfId="1399" xr:uid="{3B932DA5-05FF-4902-A332-D83EC1682111}"/>
    <cellStyle name="Millares 3 2 4 2 2 2 2" xfId="3541" xr:uid="{57C492A7-6CCA-4A4C-90F6-A48A351B1079}"/>
    <cellStyle name="Millares 3 2 4 2 2 2 2 2" xfId="7519" xr:uid="{283E8C55-7C29-41A9-A532-FE6B9AC77A3D}"/>
    <cellStyle name="Millares 3 2 4 2 2 2 3" xfId="5377" xr:uid="{9E89C44E-7CE3-4450-90FA-105A8DD1C304}"/>
    <cellStyle name="Millares 3 2 4 2 2 3" xfId="2623" xr:uid="{63B9195B-C369-4BA9-A765-1BB5DE3FBFE4}"/>
    <cellStyle name="Millares 3 2 4 2 2 3 2" xfId="6601" xr:uid="{20041E4E-BB26-4927-AF32-62A028E16B6A}"/>
    <cellStyle name="Millares 3 2 4 2 2 4" xfId="4459" xr:uid="{5BD83247-6C63-4AF3-AA24-E8C774D40EF2}"/>
    <cellStyle name="Millares 3 2 4 2 3" xfId="787" xr:uid="{80FD1C23-8046-4773-8AB0-DA69B38366A6}"/>
    <cellStyle name="Millares 3 2 4 2 3 2" xfId="1705" xr:uid="{BD8B0202-76F1-47CD-B5D5-AB3B43B031F5}"/>
    <cellStyle name="Millares 3 2 4 2 3 2 2" xfId="3847" xr:uid="{31758BF8-8A43-43EC-A199-3BFA82F79A56}"/>
    <cellStyle name="Millares 3 2 4 2 3 2 2 2" xfId="7825" xr:uid="{6AC402F4-D659-4AD9-B232-C968E4ED6946}"/>
    <cellStyle name="Millares 3 2 4 2 3 2 3" xfId="5683" xr:uid="{F5F230B8-867B-4A6D-973B-E630965F3F4F}"/>
    <cellStyle name="Millares 3 2 4 2 3 3" xfId="2929" xr:uid="{4EB3EB3F-0E89-4517-BA03-20D7DD71B458}"/>
    <cellStyle name="Millares 3 2 4 2 3 3 2" xfId="6907" xr:uid="{A0EDFCEF-6A39-4D32-AD1B-4EA1B31778BF}"/>
    <cellStyle name="Millares 3 2 4 2 3 4" xfId="4765" xr:uid="{1A6DDEB4-D238-4CE6-AB08-91CD131BFC3B}"/>
    <cellStyle name="Millares 3 2 4 2 4" xfId="1093" xr:uid="{34438B0E-B9ED-49F1-8272-6E2541E0B19D}"/>
    <cellStyle name="Millares 3 2 4 2 4 2" xfId="3235" xr:uid="{5F9880D5-63EC-4D39-A080-CE5076FC909D}"/>
    <cellStyle name="Millares 3 2 4 2 4 2 2" xfId="7213" xr:uid="{DDFDD20C-CE31-498C-BADC-9D882EB293FA}"/>
    <cellStyle name="Millares 3 2 4 2 4 3" xfId="5071" xr:uid="{7041A8E0-8AFE-4EAC-8C18-C76E5F4A3A63}"/>
    <cellStyle name="Millares 3 2 4 2 5" xfId="2011" xr:uid="{69441E72-8DC8-4967-BADD-1481653B018F}"/>
    <cellStyle name="Millares 3 2 4 2 5 2" xfId="5989" xr:uid="{0115DF2E-0ECB-4095-B2B1-93C2CB5D7EAF}"/>
    <cellStyle name="Millares 3 2 4 2 6" xfId="2317" xr:uid="{EA124DE9-7E55-49F4-870F-01F6B2AB65BB}"/>
    <cellStyle name="Millares 3 2 4 2 6 2" xfId="6295" xr:uid="{23CB00B1-9699-4DAC-9116-205A21EBF6B6}"/>
    <cellStyle name="Millares 3 2 4 2 7" xfId="4153" xr:uid="{1D26C34A-DFC9-467B-B2C1-66513472560C}"/>
    <cellStyle name="Millares 3 2 4 3" xfId="277" xr:uid="{11218502-6F38-49B2-AEB3-99D900B6FCAB}"/>
    <cellStyle name="Millares 3 2 4 3 2" xfId="583" xr:uid="{895B42BD-F882-4507-A772-AECDC127CCF3}"/>
    <cellStyle name="Millares 3 2 4 3 2 2" xfId="1501" xr:uid="{C856EA1F-CB22-444A-B271-153706D7CFA8}"/>
    <cellStyle name="Millares 3 2 4 3 2 2 2" xfId="3643" xr:uid="{CF30DAC1-EAE9-4A76-B65F-63E6803B9AA7}"/>
    <cellStyle name="Millares 3 2 4 3 2 2 2 2" xfId="7621" xr:uid="{D0B603D9-87AB-476C-B6AE-FED37017135F}"/>
    <cellStyle name="Millares 3 2 4 3 2 2 3" xfId="5479" xr:uid="{455911F9-D31B-481C-A485-2C41C3E2CB49}"/>
    <cellStyle name="Millares 3 2 4 3 2 3" xfId="2725" xr:uid="{F3F3B56C-6823-4EBA-902A-55AE5B81DD1A}"/>
    <cellStyle name="Millares 3 2 4 3 2 3 2" xfId="6703" xr:uid="{69AD2A43-4985-4C40-A56A-AD4F7B32A019}"/>
    <cellStyle name="Millares 3 2 4 3 2 4" xfId="4561" xr:uid="{A1A49738-10F1-4C65-984C-F17BFD98CD9B}"/>
    <cellStyle name="Millares 3 2 4 3 3" xfId="889" xr:uid="{72138976-17BD-4EFB-BDA9-93EA789D1A0B}"/>
    <cellStyle name="Millares 3 2 4 3 3 2" xfId="1807" xr:uid="{536E8566-8542-4ED7-AD35-3B602D203C81}"/>
    <cellStyle name="Millares 3 2 4 3 3 2 2" xfId="3949" xr:uid="{B33E9A9B-CD1D-4188-971C-3F033A38E983}"/>
    <cellStyle name="Millares 3 2 4 3 3 2 2 2" xfId="7927" xr:uid="{16EFD0A8-E15F-48ED-8BFA-2ACD407328E8}"/>
    <cellStyle name="Millares 3 2 4 3 3 2 3" xfId="5785" xr:uid="{76BDFB98-08C8-437B-A83C-E7A3DCC2B4C5}"/>
    <cellStyle name="Millares 3 2 4 3 3 3" xfId="3031" xr:uid="{589EFDC9-42FD-467A-9F86-0B0E12676011}"/>
    <cellStyle name="Millares 3 2 4 3 3 3 2" xfId="7009" xr:uid="{53B23A3E-F513-4EE5-96C1-064A8FA8FF0A}"/>
    <cellStyle name="Millares 3 2 4 3 3 4" xfId="4867" xr:uid="{8830F8D8-CDDC-4D02-AC98-F36140FA302C}"/>
    <cellStyle name="Millares 3 2 4 3 4" xfId="1195" xr:uid="{DFB3FDF3-B79D-4CB9-A573-2B2E339576E7}"/>
    <cellStyle name="Millares 3 2 4 3 4 2" xfId="3337" xr:uid="{A7911F83-92C1-45A7-B4C6-82253EC98C61}"/>
    <cellStyle name="Millares 3 2 4 3 4 2 2" xfId="7315" xr:uid="{075A3F9A-B33E-4C62-B9D0-9A0102629F18}"/>
    <cellStyle name="Millares 3 2 4 3 4 3" xfId="5173" xr:uid="{F50FE7B7-A5B1-425E-A6C7-4D18CE0DC07B}"/>
    <cellStyle name="Millares 3 2 4 3 5" xfId="2113" xr:uid="{DA640A66-85A4-4AF2-9B7C-7B98A5D4A7D6}"/>
    <cellStyle name="Millares 3 2 4 3 5 2" xfId="6091" xr:uid="{741F5AF5-6831-41EA-B7BF-07DE48CBEBFB}"/>
    <cellStyle name="Millares 3 2 4 3 6" xfId="2419" xr:uid="{D6EF7C15-0CE9-4387-8D12-AB41A9C9CBCF}"/>
    <cellStyle name="Millares 3 2 4 3 6 2" xfId="6397" xr:uid="{206EA3C2-61F3-40D4-9292-99AAF1EDA7FC}"/>
    <cellStyle name="Millares 3 2 4 3 7" xfId="4255" xr:uid="{43A6010E-E2F5-4B68-ABE1-46A1FEDA142C}"/>
    <cellStyle name="Millares 3 2 4 4" xfId="379" xr:uid="{11523A16-E248-46E4-B0AB-09A80D2BF76F}"/>
    <cellStyle name="Millares 3 2 4 4 2" xfId="1297" xr:uid="{6AC9844B-7311-41B1-88DF-05DBA462ED51}"/>
    <cellStyle name="Millares 3 2 4 4 2 2" xfId="3439" xr:uid="{56ADFD2D-72D6-46EB-957C-CC3328B159FE}"/>
    <cellStyle name="Millares 3 2 4 4 2 2 2" xfId="7417" xr:uid="{9712ED6C-5661-47AF-92F1-420E85F013AD}"/>
    <cellStyle name="Millares 3 2 4 4 2 3" xfId="5275" xr:uid="{6F777756-E9A9-46F3-BB68-37EBCFF18A4D}"/>
    <cellStyle name="Millares 3 2 4 4 3" xfId="2521" xr:uid="{ABF98107-2803-45EB-A17C-0B5CFEC4FACC}"/>
    <cellStyle name="Millares 3 2 4 4 3 2" xfId="6499" xr:uid="{5DFC658D-D1FB-41B1-A21B-978562D9EBD9}"/>
    <cellStyle name="Millares 3 2 4 4 4" xfId="4357" xr:uid="{45B82AA7-5685-4452-BD23-3A16EC14FF49}"/>
    <cellStyle name="Millares 3 2 4 5" xfId="685" xr:uid="{A69DF873-6C67-42BA-9700-7772FEE9C380}"/>
    <cellStyle name="Millares 3 2 4 5 2" xfId="1603" xr:uid="{A042A4FB-0B16-4050-B9FB-51805BCF75F2}"/>
    <cellStyle name="Millares 3 2 4 5 2 2" xfId="3745" xr:uid="{4D7BD328-46D1-4035-9370-8D4A05973F11}"/>
    <cellStyle name="Millares 3 2 4 5 2 2 2" xfId="7723" xr:uid="{7BFF4CB1-E05B-4C4F-AF0E-FE90CB250463}"/>
    <cellStyle name="Millares 3 2 4 5 2 3" xfId="5581" xr:uid="{8F8621D2-E170-4B5E-B912-3970D8BF8603}"/>
    <cellStyle name="Millares 3 2 4 5 3" xfId="2827" xr:uid="{5C385B3B-9C9F-4479-A5F0-6971507DD8B7}"/>
    <cellStyle name="Millares 3 2 4 5 3 2" xfId="6805" xr:uid="{1CC3A6E3-6304-423B-8C99-D942B0261D47}"/>
    <cellStyle name="Millares 3 2 4 5 4" xfId="4663" xr:uid="{CA660E70-9CAA-431A-B60D-C8EA84A1F261}"/>
    <cellStyle name="Millares 3 2 4 6" xfId="991" xr:uid="{A5163FD3-A6BC-4AEA-8C48-07BE50CAC37D}"/>
    <cellStyle name="Millares 3 2 4 6 2" xfId="3133" xr:uid="{B95145D6-4B1E-4DCA-99DC-6274E35C5D63}"/>
    <cellStyle name="Millares 3 2 4 6 2 2" xfId="7111" xr:uid="{DF74308B-8A04-4266-93CF-E28D35B68AE1}"/>
    <cellStyle name="Millares 3 2 4 6 3" xfId="4969" xr:uid="{361A12B8-6252-43D2-AA64-9A2DA6636D9F}"/>
    <cellStyle name="Millares 3 2 4 7" xfId="1909" xr:uid="{790A2109-A169-4F94-A3BB-60C3589E6C1E}"/>
    <cellStyle name="Millares 3 2 4 7 2" xfId="5887" xr:uid="{5EB17931-DE2D-40C8-8733-9B94F70B59DD}"/>
    <cellStyle name="Millares 3 2 4 8" xfId="2215" xr:uid="{3452A5EA-22B4-4A3C-B8A9-248B1227B4E6}"/>
    <cellStyle name="Millares 3 2 4 8 2" xfId="6193" xr:uid="{6D71FC9A-1D42-4862-8540-E6E812A98A22}"/>
    <cellStyle name="Millares 3 2 4 9" xfId="4051" xr:uid="{DBEE274E-9E83-4A48-9017-A0D92EFCCCA7}"/>
    <cellStyle name="Millares 3 2 5" xfId="124" xr:uid="{01757D17-008C-4434-8E1C-B84AB9049AFE}"/>
    <cellStyle name="Millares 3 2 5 2" xfId="430" xr:uid="{BEDBA2D8-DAE8-4012-B4D1-764A8F691224}"/>
    <cellStyle name="Millares 3 2 5 2 2" xfId="1348" xr:uid="{AA00087A-4E8C-4D52-B090-D9018484DA5E}"/>
    <cellStyle name="Millares 3 2 5 2 2 2" xfId="3490" xr:uid="{84E27179-C324-4CD4-BB09-3879467731E1}"/>
    <cellStyle name="Millares 3 2 5 2 2 2 2" xfId="7468" xr:uid="{0F1BEA1C-7263-45B2-BC69-A16394310C5B}"/>
    <cellStyle name="Millares 3 2 5 2 2 3" xfId="5326" xr:uid="{BEAB504F-7E12-4A14-BB41-E9121C45CF9A}"/>
    <cellStyle name="Millares 3 2 5 2 3" xfId="2572" xr:uid="{30B0DC98-BEA3-4B34-84FB-04EACD35BA5C}"/>
    <cellStyle name="Millares 3 2 5 2 3 2" xfId="6550" xr:uid="{6B6CA498-B093-4A55-823A-B99C4A3CE6C5}"/>
    <cellStyle name="Millares 3 2 5 2 4" xfId="4408" xr:uid="{DBBB55D9-53E6-4C1D-BBB0-67D5A3FD5224}"/>
    <cellStyle name="Millares 3 2 5 3" xfId="736" xr:uid="{766D0FE8-CC65-467C-BB66-175C6C82C228}"/>
    <cellStyle name="Millares 3 2 5 3 2" xfId="1654" xr:uid="{60D84909-EE0F-4280-B8CB-7E72C464C105}"/>
    <cellStyle name="Millares 3 2 5 3 2 2" xfId="3796" xr:uid="{7506173E-D0EE-4371-BF5A-DA71EE31B0E1}"/>
    <cellStyle name="Millares 3 2 5 3 2 2 2" xfId="7774" xr:uid="{EE91F026-BF2E-4669-B707-EC35B2ECEDBC}"/>
    <cellStyle name="Millares 3 2 5 3 2 3" xfId="5632" xr:uid="{8A0938BF-9BAB-4678-93EA-164FD3A88CEF}"/>
    <cellStyle name="Millares 3 2 5 3 3" xfId="2878" xr:uid="{845D8BB3-B287-4BD4-A59D-C67E6630D1BD}"/>
    <cellStyle name="Millares 3 2 5 3 3 2" xfId="6856" xr:uid="{D653CC45-06AA-4906-9F5A-580BB3A1EF67}"/>
    <cellStyle name="Millares 3 2 5 3 4" xfId="4714" xr:uid="{A8A9A3CD-1A9A-463F-AEF3-B788D88E2677}"/>
    <cellStyle name="Millares 3 2 5 4" xfId="1042" xr:uid="{BAE6598E-8E3C-40BD-95A7-6CF75F2E24B9}"/>
    <cellStyle name="Millares 3 2 5 4 2" xfId="3184" xr:uid="{BF35805D-953B-4E21-81B5-9CDD5E02403C}"/>
    <cellStyle name="Millares 3 2 5 4 2 2" xfId="7162" xr:uid="{8ECD6FCB-C2B1-4154-8AE9-D380CF02FD1C}"/>
    <cellStyle name="Millares 3 2 5 4 3" xfId="5020" xr:uid="{7F8EECE6-73D4-46EE-9486-853C0FF61F6C}"/>
    <cellStyle name="Millares 3 2 5 5" xfId="1960" xr:uid="{EB1ED7E8-DE8B-4128-8360-6FC54E772BA7}"/>
    <cellStyle name="Millares 3 2 5 5 2" xfId="5938" xr:uid="{C3605339-D0E9-45DD-9462-47AE4D456112}"/>
    <cellStyle name="Millares 3 2 5 6" xfId="2266" xr:uid="{72A29024-7419-461E-B59E-6316573D53BB}"/>
    <cellStyle name="Millares 3 2 5 6 2" xfId="6244" xr:uid="{642C9FF7-E6AA-41F0-AF52-DE23C1A01871}"/>
    <cellStyle name="Millares 3 2 5 7" xfId="4102" xr:uid="{F584EB6B-E865-4CEE-B203-84DAB0F0030F}"/>
    <cellStyle name="Millares 3 2 6" xfId="226" xr:uid="{C1BF5B47-096A-40A6-BDF8-24FC93870087}"/>
    <cellStyle name="Millares 3 2 6 2" xfId="532" xr:uid="{188A0716-6C0D-41C2-889F-2C63C915047D}"/>
    <cellStyle name="Millares 3 2 6 2 2" xfId="1450" xr:uid="{85F5C2D5-AED8-4D23-BC3F-DCB55ADACD5E}"/>
    <cellStyle name="Millares 3 2 6 2 2 2" xfId="3592" xr:uid="{04CF416B-3A32-4025-BA8A-D85EF6A2C0A3}"/>
    <cellStyle name="Millares 3 2 6 2 2 2 2" xfId="7570" xr:uid="{6CDDED80-917E-49B9-BA0F-16E4C1A36EED}"/>
    <cellStyle name="Millares 3 2 6 2 2 3" xfId="5428" xr:uid="{2241E9BA-204F-4CA3-A354-54F5E245FCD3}"/>
    <cellStyle name="Millares 3 2 6 2 3" xfId="2674" xr:uid="{AB9CCF13-9EC6-45CB-9919-1BDFB8A938B2}"/>
    <cellStyle name="Millares 3 2 6 2 3 2" xfId="6652" xr:uid="{58156B48-8E87-468D-8129-800460FA4F36}"/>
    <cellStyle name="Millares 3 2 6 2 4" xfId="4510" xr:uid="{B1647B7C-98E3-4BCF-8961-3342EB33EE5C}"/>
    <cellStyle name="Millares 3 2 6 3" xfId="838" xr:uid="{7944476A-BE35-412C-958F-08E859EB8DB1}"/>
    <cellStyle name="Millares 3 2 6 3 2" xfId="1756" xr:uid="{BEDBF5F7-9F9D-4565-AF9B-09A9E752A773}"/>
    <cellStyle name="Millares 3 2 6 3 2 2" xfId="3898" xr:uid="{B7A4633F-D334-4403-A284-E2F047BED4D4}"/>
    <cellStyle name="Millares 3 2 6 3 2 2 2" xfId="7876" xr:uid="{B8BDF456-1694-4B33-A420-4472F44272CB}"/>
    <cellStyle name="Millares 3 2 6 3 2 3" xfId="5734" xr:uid="{DC06D298-F74B-4670-A898-5C0329966748}"/>
    <cellStyle name="Millares 3 2 6 3 3" xfId="2980" xr:uid="{09AECBCB-E22A-4448-9FE9-285EE5C18511}"/>
    <cellStyle name="Millares 3 2 6 3 3 2" xfId="6958" xr:uid="{8D10F071-8698-493C-8FE7-7373A93215C4}"/>
    <cellStyle name="Millares 3 2 6 3 4" xfId="4816" xr:uid="{F1E770BC-8CD7-4470-8B42-98794D17BCF9}"/>
    <cellStyle name="Millares 3 2 6 4" xfId="1144" xr:uid="{E4E10C33-4A1E-48A0-8576-1CFE577DD48D}"/>
    <cellStyle name="Millares 3 2 6 4 2" xfId="3286" xr:uid="{E1C83FA2-BD08-43CB-AA8E-2E59FC7C5282}"/>
    <cellStyle name="Millares 3 2 6 4 2 2" xfId="7264" xr:uid="{4B85261F-1AEF-40B2-AC2A-10B4AE00A464}"/>
    <cellStyle name="Millares 3 2 6 4 3" xfId="5122" xr:uid="{BEE9B2FE-48A7-464F-A962-79DA443D7318}"/>
    <cellStyle name="Millares 3 2 6 5" xfId="2062" xr:uid="{64B83DED-FDC8-4D07-93FD-6828FFD58EA4}"/>
    <cellStyle name="Millares 3 2 6 5 2" xfId="6040" xr:uid="{478FFA5B-B141-4B45-9A89-E1A601588E10}"/>
    <cellStyle name="Millares 3 2 6 6" xfId="2368" xr:uid="{6B00DADA-0289-41EF-9765-FE92E8E357C4}"/>
    <cellStyle name="Millares 3 2 6 6 2" xfId="6346" xr:uid="{927ADEC1-6CB2-4E66-8472-32346CF20B29}"/>
    <cellStyle name="Millares 3 2 6 7" xfId="4204" xr:uid="{2747105E-58E9-47F6-ABC8-B9E3E42BAEDA}"/>
    <cellStyle name="Millares 3 2 7" xfId="328" xr:uid="{8584D836-E11E-4B47-9549-98581B57663B}"/>
    <cellStyle name="Millares 3 2 7 2" xfId="1246" xr:uid="{02E9A997-5409-4628-8CE6-97A465131EA5}"/>
    <cellStyle name="Millares 3 2 7 2 2" xfId="3388" xr:uid="{A953D2AC-0066-46E6-ABCC-7041D66E5AA0}"/>
    <cellStyle name="Millares 3 2 7 2 2 2" xfId="7366" xr:uid="{EBD5770E-50D5-4B00-8780-8D6586367816}"/>
    <cellStyle name="Millares 3 2 7 2 3" xfId="5224" xr:uid="{4A593186-E5F6-4729-891B-6BC82857E76D}"/>
    <cellStyle name="Millares 3 2 7 3" xfId="2470" xr:uid="{59E01D86-4616-43DB-B75B-A7B13F0853F8}"/>
    <cellStyle name="Millares 3 2 7 3 2" xfId="6448" xr:uid="{89594C79-4376-434C-A69D-B50CE80AF9FC}"/>
    <cellStyle name="Millares 3 2 7 4" xfId="4306" xr:uid="{72E4C3EE-B930-4804-9770-EE6B98FCBD3D}"/>
    <cellStyle name="Millares 3 2 8" xfId="634" xr:uid="{C7ED1A5A-95CE-446F-B35F-095911EC8813}"/>
    <cellStyle name="Millares 3 2 8 2" xfId="1552" xr:uid="{37EB6554-DA72-4608-BD40-ADE92F1E4A2A}"/>
    <cellStyle name="Millares 3 2 8 2 2" xfId="3694" xr:uid="{3972AA6A-873F-4AE9-B7BD-49F11DB09709}"/>
    <cellStyle name="Millares 3 2 8 2 2 2" xfId="7672" xr:uid="{0B814240-0100-434F-8E86-055F5961C3E1}"/>
    <cellStyle name="Millares 3 2 8 2 3" xfId="5530" xr:uid="{FD18043A-9910-46B2-8507-EFF41A8DA0F4}"/>
    <cellStyle name="Millares 3 2 8 3" xfId="2776" xr:uid="{3F3E20D9-EDBE-4562-BE10-0F56A2E185AF}"/>
    <cellStyle name="Millares 3 2 8 3 2" xfId="6754" xr:uid="{E076DEE3-7F9E-424B-B870-3B73916C49DC}"/>
    <cellStyle name="Millares 3 2 8 4" xfId="4612" xr:uid="{7AA74390-3DC3-4E9E-9873-5C6E43F88D74}"/>
    <cellStyle name="Millares 3 2 9" xfId="940" xr:uid="{60D3B229-CADB-4D8B-BB07-9CA0BFC27317}"/>
    <cellStyle name="Millares 3 2 9 2" xfId="3082" xr:uid="{1C253901-62C7-462D-811E-1E5714193312}"/>
    <cellStyle name="Millares 3 2 9 2 2" xfId="7060" xr:uid="{10C14502-C47A-4C8B-8812-99424BFEF323}"/>
    <cellStyle name="Millares 3 2 9 3" xfId="4918" xr:uid="{964FF77D-7BD3-4CEC-A5D7-3CC4058318DB}"/>
    <cellStyle name="Millares 3 3" xfId="32" xr:uid="{51DB3F55-7EA2-429B-B06B-EB8ED51346B9}"/>
    <cellStyle name="Millares 3 3 10" xfId="4010" xr:uid="{22B6206E-6F29-4FC0-B354-87F40AD1C83B}"/>
    <cellStyle name="Millares 3 3 2" xfId="83" xr:uid="{95289ED2-8D49-443A-B491-0B0056AE49B8}"/>
    <cellStyle name="Millares 3 3 2 2" xfId="185" xr:uid="{49A21711-4BD4-40EB-977E-DEB5492C3BFF}"/>
    <cellStyle name="Millares 3 3 2 2 2" xfId="491" xr:uid="{87D2458C-7A0B-4481-8B5C-90B5A3575D74}"/>
    <cellStyle name="Millares 3 3 2 2 2 2" xfId="1409" xr:uid="{C2AFC93C-8D46-4503-8D38-B782C0E252CA}"/>
    <cellStyle name="Millares 3 3 2 2 2 2 2" xfId="3551" xr:uid="{50354FAE-F939-4D3B-9352-FFDFB40DED60}"/>
    <cellStyle name="Millares 3 3 2 2 2 2 2 2" xfId="7529" xr:uid="{00D5A86B-AC8C-4889-955A-DB1D20BB4B3E}"/>
    <cellStyle name="Millares 3 3 2 2 2 2 3" xfId="5387" xr:uid="{1C8F5D15-960F-406D-8E0D-F71CD5FE9EA6}"/>
    <cellStyle name="Millares 3 3 2 2 2 3" xfId="2633" xr:uid="{6C9AD103-3E8C-405A-A5D2-A5764A111A78}"/>
    <cellStyle name="Millares 3 3 2 2 2 3 2" xfId="6611" xr:uid="{75C25340-0802-440C-9C1D-93FBF0A455CB}"/>
    <cellStyle name="Millares 3 3 2 2 2 4" xfId="4469" xr:uid="{95A7363D-02C4-4A50-A11D-3C8BE9C1194E}"/>
    <cellStyle name="Millares 3 3 2 2 3" xfId="797" xr:uid="{B119D476-9F17-4796-AA62-D524F780DF59}"/>
    <cellStyle name="Millares 3 3 2 2 3 2" xfId="1715" xr:uid="{56C71D98-B590-41AF-A6B8-0C0C00AE8E76}"/>
    <cellStyle name="Millares 3 3 2 2 3 2 2" xfId="3857" xr:uid="{731F02F9-96C9-431B-B44B-196E5C424ECD}"/>
    <cellStyle name="Millares 3 3 2 2 3 2 2 2" xfId="7835" xr:uid="{A51B08A3-BA66-404D-9076-B94D1C5BF198}"/>
    <cellStyle name="Millares 3 3 2 2 3 2 3" xfId="5693" xr:uid="{BA8E2B7C-E286-4648-ACAE-5F5836A4EEFC}"/>
    <cellStyle name="Millares 3 3 2 2 3 3" xfId="2939" xr:uid="{9F7048D8-72EF-49D8-BB0E-8F56ED146DF6}"/>
    <cellStyle name="Millares 3 3 2 2 3 3 2" xfId="6917" xr:uid="{BFAFA4ED-866C-4B43-9F74-3C4433DC03CA}"/>
    <cellStyle name="Millares 3 3 2 2 3 4" xfId="4775" xr:uid="{7626775A-7640-44AA-AF87-65836E2432E2}"/>
    <cellStyle name="Millares 3 3 2 2 4" xfId="1103" xr:uid="{EA757710-404A-413E-88C0-0740CFBEBECD}"/>
    <cellStyle name="Millares 3 3 2 2 4 2" xfId="3245" xr:uid="{FA0D54D5-94D0-49E7-8D91-9796235E722D}"/>
    <cellStyle name="Millares 3 3 2 2 4 2 2" xfId="7223" xr:uid="{D68DD02F-B639-455E-80EE-8EBB7CD9286B}"/>
    <cellStyle name="Millares 3 3 2 2 4 3" xfId="5081" xr:uid="{3F240BC0-9B9F-407E-8FF8-2F0BE8FC234D}"/>
    <cellStyle name="Millares 3 3 2 2 5" xfId="2021" xr:uid="{E81D08D1-6A8B-45AF-AD42-4583B4BF4A94}"/>
    <cellStyle name="Millares 3 3 2 2 5 2" xfId="5999" xr:uid="{5CB9FFE2-9DD8-4F39-B4C2-044985FD809C}"/>
    <cellStyle name="Millares 3 3 2 2 6" xfId="2327" xr:uid="{B77422C0-19F2-4E37-9BE4-411FB458797E}"/>
    <cellStyle name="Millares 3 3 2 2 6 2" xfId="6305" xr:uid="{64914CC2-074C-463A-9B85-2091E3953B76}"/>
    <cellStyle name="Millares 3 3 2 2 7" xfId="4163" xr:uid="{900E301A-2C94-4488-8EFA-1866D65977E0}"/>
    <cellStyle name="Millares 3 3 2 3" xfId="287" xr:uid="{DF99E09A-7092-4065-9E2D-DD5DC548AB14}"/>
    <cellStyle name="Millares 3 3 2 3 2" xfId="593" xr:uid="{83912ED6-54C1-4F21-A7F2-C60338D092DA}"/>
    <cellStyle name="Millares 3 3 2 3 2 2" xfId="1511" xr:uid="{A7DA9FD8-A9B2-4229-BC93-26DB50F46050}"/>
    <cellStyle name="Millares 3 3 2 3 2 2 2" xfId="3653" xr:uid="{9F044189-F07C-4A0F-A8A9-6D3C5B739A83}"/>
    <cellStyle name="Millares 3 3 2 3 2 2 2 2" xfId="7631" xr:uid="{D621175A-5B71-4330-B52A-E760B8228FBC}"/>
    <cellStyle name="Millares 3 3 2 3 2 2 3" xfId="5489" xr:uid="{AD796FAD-54E0-4815-BBDA-64EFC482B00D}"/>
    <cellStyle name="Millares 3 3 2 3 2 3" xfId="2735" xr:uid="{5F136D8B-72DD-4BDB-A043-14EE46A16F7F}"/>
    <cellStyle name="Millares 3 3 2 3 2 3 2" xfId="6713" xr:uid="{2E984148-7DD7-43C6-999C-9C1F4E32571D}"/>
    <cellStyle name="Millares 3 3 2 3 2 4" xfId="4571" xr:uid="{520994FD-C166-41E9-B32F-D40A51F187E6}"/>
    <cellStyle name="Millares 3 3 2 3 3" xfId="899" xr:uid="{792E88CE-0D14-4D6B-AEB6-947F11691969}"/>
    <cellStyle name="Millares 3 3 2 3 3 2" xfId="1817" xr:uid="{B7C387AF-5577-4E2F-A56B-3FBC159E5E6A}"/>
    <cellStyle name="Millares 3 3 2 3 3 2 2" xfId="3959" xr:uid="{B3FE644B-FAFF-4843-88BF-59698AD2115A}"/>
    <cellStyle name="Millares 3 3 2 3 3 2 2 2" xfId="7937" xr:uid="{C5AE3E8B-2880-4DE8-9CD4-8570166C237C}"/>
    <cellStyle name="Millares 3 3 2 3 3 2 3" xfId="5795" xr:uid="{E8BEB5F0-FE46-4788-9F5F-78DA9B5D3A58}"/>
    <cellStyle name="Millares 3 3 2 3 3 3" xfId="3041" xr:uid="{5E51FDAC-A77F-4C3C-9E3D-7ED7B5955BE4}"/>
    <cellStyle name="Millares 3 3 2 3 3 3 2" xfId="7019" xr:uid="{D5CEDDBF-43EE-4668-A3B9-7B0676574A27}"/>
    <cellStyle name="Millares 3 3 2 3 3 4" xfId="4877" xr:uid="{6DCCB6D7-44DC-4CF7-9967-B4033F25CEC6}"/>
    <cellStyle name="Millares 3 3 2 3 4" xfId="1205" xr:uid="{EC265FF9-5AD4-4A3B-A87E-EFBF07F49321}"/>
    <cellStyle name="Millares 3 3 2 3 4 2" xfId="3347" xr:uid="{0B8FCA01-295D-4953-9C2E-DDA20B751EB7}"/>
    <cellStyle name="Millares 3 3 2 3 4 2 2" xfId="7325" xr:uid="{89B55A77-16B1-4B3C-AE62-5BB9B01BB4D1}"/>
    <cellStyle name="Millares 3 3 2 3 4 3" xfId="5183" xr:uid="{5BD153D5-EC54-454F-B821-DE489B5547CA}"/>
    <cellStyle name="Millares 3 3 2 3 5" xfId="2123" xr:uid="{AF904736-E9B1-4C39-BF2E-8A8FEF096A5E}"/>
    <cellStyle name="Millares 3 3 2 3 5 2" xfId="6101" xr:uid="{A2D86783-CFCE-4FB2-BE98-842640A049CA}"/>
    <cellStyle name="Millares 3 3 2 3 6" xfId="2429" xr:uid="{B7142E22-C568-4A02-B825-4131A25167BC}"/>
    <cellStyle name="Millares 3 3 2 3 6 2" xfId="6407" xr:uid="{3E066C5D-2448-4783-AE66-3F6D3E0562DC}"/>
    <cellStyle name="Millares 3 3 2 3 7" xfId="4265" xr:uid="{4486F314-2721-4115-BC96-180BF3F308E7}"/>
    <cellStyle name="Millares 3 3 2 4" xfId="389" xr:uid="{F4D8C533-1BF8-43D2-A7BF-6B131919FA2F}"/>
    <cellStyle name="Millares 3 3 2 4 2" xfId="1307" xr:uid="{5AA2BA42-7E7D-48D4-B013-40D7E67702A0}"/>
    <cellStyle name="Millares 3 3 2 4 2 2" xfId="3449" xr:uid="{2F4AD13A-B19B-41A6-B803-E8A20E3F7AE7}"/>
    <cellStyle name="Millares 3 3 2 4 2 2 2" xfId="7427" xr:uid="{24295967-26F9-4287-985C-300817159C6F}"/>
    <cellStyle name="Millares 3 3 2 4 2 3" xfId="5285" xr:uid="{A70DE3BF-B658-45DA-9A1B-13FF61FE7720}"/>
    <cellStyle name="Millares 3 3 2 4 3" xfId="2531" xr:uid="{792EB81F-5B8C-4BCA-8744-287034E69888}"/>
    <cellStyle name="Millares 3 3 2 4 3 2" xfId="6509" xr:uid="{88118B9D-985E-4360-82D4-E7F331DC80E4}"/>
    <cellStyle name="Millares 3 3 2 4 4" xfId="4367" xr:uid="{E8B89D52-6089-4687-99F0-38D6CF4497B2}"/>
    <cellStyle name="Millares 3 3 2 5" xfId="695" xr:uid="{CFC36E6E-D4BE-46E2-B06A-4824E1F5A916}"/>
    <cellStyle name="Millares 3 3 2 5 2" xfId="1613" xr:uid="{2AD43007-0A4E-4F2F-8B8A-70A1371C58A7}"/>
    <cellStyle name="Millares 3 3 2 5 2 2" xfId="3755" xr:uid="{3FAC19A9-14AC-42B4-B9E7-FA53C0D7209D}"/>
    <cellStyle name="Millares 3 3 2 5 2 2 2" xfId="7733" xr:uid="{D31AB619-A65F-4AF9-AEAB-C2D16522BF09}"/>
    <cellStyle name="Millares 3 3 2 5 2 3" xfId="5591" xr:uid="{7987FE1F-B424-4467-9CC7-7F6ECCDE84B5}"/>
    <cellStyle name="Millares 3 3 2 5 3" xfId="2837" xr:uid="{3A3FE74B-8AE1-41EB-BE7C-7BDBC3E701EA}"/>
    <cellStyle name="Millares 3 3 2 5 3 2" xfId="6815" xr:uid="{8E8ABB65-EA13-4A18-9387-1433AFA28BE5}"/>
    <cellStyle name="Millares 3 3 2 5 4" xfId="4673" xr:uid="{ED2ED28F-9626-47D7-A6B0-019829296689}"/>
    <cellStyle name="Millares 3 3 2 6" xfId="1001" xr:uid="{E14A4688-C791-4998-B40E-EF82D1AFBB6D}"/>
    <cellStyle name="Millares 3 3 2 6 2" xfId="3143" xr:uid="{F1A72D0B-2C13-4A57-9596-A38D8A0B6EF0}"/>
    <cellStyle name="Millares 3 3 2 6 2 2" xfId="7121" xr:uid="{8AE7DA4F-EC7A-4FD7-A25E-9B032C378179}"/>
    <cellStyle name="Millares 3 3 2 6 3" xfId="4979" xr:uid="{FFB84B43-25D2-4FD7-ADA1-B77254CFADDC}"/>
    <cellStyle name="Millares 3 3 2 7" xfId="1919" xr:uid="{5E531894-F3EA-4224-8075-E2A6FA19B253}"/>
    <cellStyle name="Millares 3 3 2 7 2" xfId="5897" xr:uid="{3DBEBD15-C60D-4B5E-B689-566F3433332A}"/>
    <cellStyle name="Millares 3 3 2 8" xfId="2225" xr:uid="{B31A5706-82E7-441B-B062-0D4723950665}"/>
    <cellStyle name="Millares 3 3 2 8 2" xfId="6203" xr:uid="{B0F38217-AD85-49F1-A22C-146927B86E46}"/>
    <cellStyle name="Millares 3 3 2 9" xfId="4061" xr:uid="{29F96EBF-B629-4871-9C50-20D9B6DB5A34}"/>
    <cellStyle name="Millares 3 3 3" xfId="134" xr:uid="{8BB67CD7-88E0-49E2-BD1E-6A9B7BF80F6F}"/>
    <cellStyle name="Millares 3 3 3 2" xfId="440" xr:uid="{E66BFCE9-BAA9-4211-822C-2226454FB7AE}"/>
    <cellStyle name="Millares 3 3 3 2 2" xfId="1358" xr:uid="{9854B64B-E62D-4D2F-A512-B66DEDCFEFF5}"/>
    <cellStyle name="Millares 3 3 3 2 2 2" xfId="3500" xr:uid="{54AFC974-C58A-4AEA-9E57-9F0DEC8D2118}"/>
    <cellStyle name="Millares 3 3 3 2 2 2 2" xfId="7478" xr:uid="{59DD0504-FB18-4A14-BC0D-83BDB5526715}"/>
    <cellStyle name="Millares 3 3 3 2 2 3" xfId="5336" xr:uid="{C8E711EE-0203-4AF3-B985-06FB1CF866AC}"/>
    <cellStyle name="Millares 3 3 3 2 3" xfId="2582" xr:uid="{D83C39CD-A68F-452A-BE7C-B5372D437BB7}"/>
    <cellStyle name="Millares 3 3 3 2 3 2" xfId="6560" xr:uid="{6E1B345B-D0FC-41D9-A3D8-E524E0788C53}"/>
    <cellStyle name="Millares 3 3 3 2 4" xfId="4418" xr:uid="{9994D64F-41A8-46D9-BF46-6C0340230FA7}"/>
    <cellStyle name="Millares 3 3 3 3" xfId="746" xr:uid="{7E814BFB-04BD-4FA8-8799-E5711FDFF782}"/>
    <cellStyle name="Millares 3 3 3 3 2" xfId="1664" xr:uid="{3275864F-B882-4A48-94AD-411E28253CB4}"/>
    <cellStyle name="Millares 3 3 3 3 2 2" xfId="3806" xr:uid="{44D314EC-553F-4BF3-BB29-7666B93599E3}"/>
    <cellStyle name="Millares 3 3 3 3 2 2 2" xfId="7784" xr:uid="{C3059DC0-83A5-4791-ADC7-9C679F7A8822}"/>
    <cellStyle name="Millares 3 3 3 3 2 3" xfId="5642" xr:uid="{B54BAD42-A0E3-4DC1-8D1F-1BDD6A3E5240}"/>
    <cellStyle name="Millares 3 3 3 3 3" xfId="2888" xr:uid="{364F49EE-EE1A-4EE8-A7BB-1FAB4F6FDFF9}"/>
    <cellStyle name="Millares 3 3 3 3 3 2" xfId="6866" xr:uid="{079DF8BA-F3F8-4A49-8AAB-D3BECA486882}"/>
    <cellStyle name="Millares 3 3 3 3 4" xfId="4724" xr:uid="{C34B5720-34D0-4D9A-A5DB-120923F9E1E4}"/>
    <cellStyle name="Millares 3 3 3 4" xfId="1052" xr:uid="{59E67499-71E9-4F4C-8677-9E64E8D56619}"/>
    <cellStyle name="Millares 3 3 3 4 2" xfId="3194" xr:uid="{01446E41-AE3A-4732-AD10-E177A4DDDC80}"/>
    <cellStyle name="Millares 3 3 3 4 2 2" xfId="7172" xr:uid="{04AF24CA-C754-447B-9670-E698C04CBB33}"/>
    <cellStyle name="Millares 3 3 3 4 3" xfId="5030" xr:uid="{D8C432C9-2BCF-418E-9419-1B5E15B56096}"/>
    <cellStyle name="Millares 3 3 3 5" xfId="1970" xr:uid="{E166D6CD-BBCE-41C4-BCDC-EBAE3EAF1B82}"/>
    <cellStyle name="Millares 3 3 3 5 2" xfId="5948" xr:uid="{965BE867-1F47-4BED-99CC-CD72E06B789A}"/>
    <cellStyle name="Millares 3 3 3 6" xfId="2276" xr:uid="{58409B0B-EF55-4345-82B1-6AD06EAD189C}"/>
    <cellStyle name="Millares 3 3 3 6 2" xfId="6254" xr:uid="{5B67E6BC-1D7C-406B-BFB7-46BF8697FFF0}"/>
    <cellStyle name="Millares 3 3 3 7" xfId="4112" xr:uid="{0F639FD6-3C99-4187-B4C2-EB5A0EBFF9CE}"/>
    <cellStyle name="Millares 3 3 4" xfId="236" xr:uid="{85CAFEE7-A7B4-4790-8570-92B20F7A4568}"/>
    <cellStyle name="Millares 3 3 4 2" xfId="542" xr:uid="{74446869-771E-416C-A99E-48AA57C9157F}"/>
    <cellStyle name="Millares 3 3 4 2 2" xfId="1460" xr:uid="{DEF85313-A43A-4AEF-BD5C-6122905E5E2E}"/>
    <cellStyle name="Millares 3 3 4 2 2 2" xfId="3602" xr:uid="{A0983549-771C-4E20-9CFA-A234EE677715}"/>
    <cellStyle name="Millares 3 3 4 2 2 2 2" xfId="7580" xr:uid="{2041277A-06E6-40C7-834F-700F2CE82499}"/>
    <cellStyle name="Millares 3 3 4 2 2 3" xfId="5438" xr:uid="{DC5FE840-B928-4FBF-8080-C0F386BBEEB7}"/>
    <cellStyle name="Millares 3 3 4 2 3" xfId="2684" xr:uid="{F9074822-F9DB-4C63-A7B5-828DA026935E}"/>
    <cellStyle name="Millares 3 3 4 2 3 2" xfId="6662" xr:uid="{E7699C73-AC86-4E61-9CF8-DB3DC4E9ED04}"/>
    <cellStyle name="Millares 3 3 4 2 4" xfId="4520" xr:uid="{1CACE9BF-A557-44A5-ADC4-E17E21F9E3F9}"/>
    <cellStyle name="Millares 3 3 4 3" xfId="848" xr:uid="{6D76F322-54EF-405D-8D88-ACCC410AB4E2}"/>
    <cellStyle name="Millares 3 3 4 3 2" xfId="1766" xr:uid="{0B601356-9165-4027-968D-4843BE146D13}"/>
    <cellStyle name="Millares 3 3 4 3 2 2" xfId="3908" xr:uid="{89DAF19B-10B8-48AE-AC47-B69AE874F7E0}"/>
    <cellStyle name="Millares 3 3 4 3 2 2 2" xfId="7886" xr:uid="{A08290FF-8ECF-4A83-847E-AB2A114286E8}"/>
    <cellStyle name="Millares 3 3 4 3 2 3" xfId="5744" xr:uid="{F4B95B04-0BBE-432B-9DB1-5B58C87E4684}"/>
    <cellStyle name="Millares 3 3 4 3 3" xfId="2990" xr:uid="{0B7D85AB-3DA7-426A-84D7-8F2CE39A5ED7}"/>
    <cellStyle name="Millares 3 3 4 3 3 2" xfId="6968" xr:uid="{64CABE09-B495-4254-BEBB-B89B0E733B90}"/>
    <cellStyle name="Millares 3 3 4 3 4" xfId="4826" xr:uid="{73D1737A-3489-4CAD-A86C-E74A97EFFCA0}"/>
    <cellStyle name="Millares 3 3 4 4" xfId="1154" xr:uid="{0190B1D2-ACAB-4FE7-A100-05DFA8A61593}"/>
    <cellStyle name="Millares 3 3 4 4 2" xfId="3296" xr:uid="{EE7EF5A4-98B5-4898-80A5-67736DD0D069}"/>
    <cellStyle name="Millares 3 3 4 4 2 2" xfId="7274" xr:uid="{FB2295EC-023E-475C-86D0-EF5D382D4686}"/>
    <cellStyle name="Millares 3 3 4 4 3" xfId="5132" xr:uid="{788353DF-3829-4AC0-8163-5943B7893016}"/>
    <cellStyle name="Millares 3 3 4 5" xfId="2072" xr:uid="{2392E348-BFB9-43FB-B7E0-118A0FCEDBA5}"/>
    <cellStyle name="Millares 3 3 4 5 2" xfId="6050" xr:uid="{561C1107-3F21-48FF-8531-8FD07B661079}"/>
    <cellStyle name="Millares 3 3 4 6" xfId="2378" xr:uid="{16AC21C9-9795-4B97-B06E-1BD0B6D5C6B9}"/>
    <cellStyle name="Millares 3 3 4 6 2" xfId="6356" xr:uid="{CC0F3C39-E2B0-4161-86C7-A506CC88109A}"/>
    <cellStyle name="Millares 3 3 4 7" xfId="4214" xr:uid="{CCC420D8-7B37-4196-BA55-A64556DDF01D}"/>
    <cellStyle name="Millares 3 3 5" xfId="338" xr:uid="{034CF1CE-3226-4C5F-AE0D-67AA25CD725A}"/>
    <cellStyle name="Millares 3 3 5 2" xfId="1256" xr:uid="{711E528B-D528-4074-94BB-5F6D4A29CE09}"/>
    <cellStyle name="Millares 3 3 5 2 2" xfId="3398" xr:uid="{283FA04E-73F0-4C9E-BDEB-A062AF78C2A5}"/>
    <cellStyle name="Millares 3 3 5 2 2 2" xfId="7376" xr:uid="{37BAA284-A21F-4B7B-9838-13482B2B3A40}"/>
    <cellStyle name="Millares 3 3 5 2 3" xfId="5234" xr:uid="{5BD1F14A-DE3A-4B89-932C-89E3D82EDDEF}"/>
    <cellStyle name="Millares 3 3 5 3" xfId="2480" xr:uid="{D66B0B17-4CAB-4A1D-8D16-3E13BFF3DBA3}"/>
    <cellStyle name="Millares 3 3 5 3 2" xfId="6458" xr:uid="{3D58FAEA-857E-489D-8A80-44EA9CC6C32D}"/>
    <cellStyle name="Millares 3 3 5 4" xfId="4316" xr:uid="{EC41B242-C453-4A94-A757-3848C6E8C5F7}"/>
    <cellStyle name="Millares 3 3 6" xfId="644" xr:uid="{1C4EF1B6-3D17-4AF3-A802-59FF7D56651C}"/>
    <cellStyle name="Millares 3 3 6 2" xfId="1562" xr:uid="{38550E1C-32F7-4BAE-AB15-2CACF39B00AB}"/>
    <cellStyle name="Millares 3 3 6 2 2" xfId="3704" xr:uid="{16F4EF75-B3F6-4D4F-BF88-F41A9090E7BA}"/>
    <cellStyle name="Millares 3 3 6 2 2 2" xfId="7682" xr:uid="{41095080-7D48-4062-98C9-CC48A8A33846}"/>
    <cellStyle name="Millares 3 3 6 2 3" xfId="5540" xr:uid="{BC970E61-A3A7-4049-923B-A74ABAB10BB2}"/>
    <cellStyle name="Millares 3 3 6 3" xfId="2786" xr:uid="{B857AC8D-6A8A-4D3A-8E38-A82169DD6A94}"/>
    <cellStyle name="Millares 3 3 6 3 2" xfId="6764" xr:uid="{3D2D9EAA-EBED-4E12-81B1-87F8E1DEAD2B}"/>
    <cellStyle name="Millares 3 3 6 4" xfId="4622" xr:uid="{657002B0-787B-4FF1-BC2E-12DEEFC07150}"/>
    <cellStyle name="Millares 3 3 7" xfId="950" xr:uid="{0BE1BA6E-9206-4422-92B0-93CD3DD6D1E6}"/>
    <cellStyle name="Millares 3 3 7 2" xfId="3092" xr:uid="{A21D7310-EC38-4D14-BC28-582BD0DA0652}"/>
    <cellStyle name="Millares 3 3 7 2 2" xfId="7070" xr:uid="{AEB22C2E-8B6D-4F0D-9548-2EA37D334B58}"/>
    <cellStyle name="Millares 3 3 7 3" xfId="4928" xr:uid="{EEBF4343-5966-4EC7-934C-789E23F05910}"/>
    <cellStyle name="Millares 3 3 8" xfId="1868" xr:uid="{A3C2FB40-EC16-49D3-A141-AA5AF251A8B9}"/>
    <cellStyle name="Millares 3 3 8 2" xfId="5846" xr:uid="{20C96037-4350-4B32-81D6-D1A3F10D76B1}"/>
    <cellStyle name="Millares 3 3 9" xfId="2174" xr:uid="{A8D23442-8402-4B57-9642-7853B5612BBF}"/>
    <cellStyle name="Millares 3 3 9 2" xfId="6152" xr:uid="{F515824C-99C3-43AA-BEE5-2C547F59F7B2}"/>
    <cellStyle name="Millares 3 4" xfId="49" xr:uid="{356F7FF9-005F-4F3E-8FB5-BE2612194ECC}"/>
    <cellStyle name="Millares 3 4 10" xfId="4027" xr:uid="{00F0B8F8-01A7-4CAE-8988-0197C510B31C}"/>
    <cellStyle name="Millares 3 4 2" xfId="100" xr:uid="{C19AD4BA-7180-463B-A641-B095EDD8A437}"/>
    <cellStyle name="Millares 3 4 2 2" xfId="202" xr:uid="{2B43E1F6-C212-46A8-B454-CFEFBD3866B0}"/>
    <cellStyle name="Millares 3 4 2 2 2" xfId="508" xr:uid="{4DBF6DD2-AEF7-4367-8545-13C6D3ADA8F2}"/>
    <cellStyle name="Millares 3 4 2 2 2 2" xfId="1426" xr:uid="{8CD8C78D-B0E6-4ADD-A9B3-1ECCD2D9B0DD}"/>
    <cellStyle name="Millares 3 4 2 2 2 2 2" xfId="3568" xr:uid="{5550A17F-3907-410E-906C-9DFD20B867CD}"/>
    <cellStyle name="Millares 3 4 2 2 2 2 2 2" xfId="7546" xr:uid="{3D7FF78C-6BEA-42FA-8F85-D9DD4274FF64}"/>
    <cellStyle name="Millares 3 4 2 2 2 2 3" xfId="5404" xr:uid="{7093550B-7018-4F23-B463-2FD2F3B04604}"/>
    <cellStyle name="Millares 3 4 2 2 2 3" xfId="2650" xr:uid="{8002272A-B33B-4FC7-ABFA-1D9FAFD77058}"/>
    <cellStyle name="Millares 3 4 2 2 2 3 2" xfId="6628" xr:uid="{8FB56051-9B0A-4787-9BCE-6157FD4DD488}"/>
    <cellStyle name="Millares 3 4 2 2 2 4" xfId="4486" xr:uid="{1BB4C5DE-DB6D-44AA-8365-49C3DFD450E6}"/>
    <cellStyle name="Millares 3 4 2 2 3" xfId="814" xr:uid="{9720498C-0785-448E-B589-55ADC5F9252D}"/>
    <cellStyle name="Millares 3 4 2 2 3 2" xfId="1732" xr:uid="{7997DE21-75EB-4669-85BF-D7C12A5228FA}"/>
    <cellStyle name="Millares 3 4 2 2 3 2 2" xfId="3874" xr:uid="{3B7FFA24-47A8-4FBD-8566-488B5D2A6FFF}"/>
    <cellStyle name="Millares 3 4 2 2 3 2 2 2" xfId="7852" xr:uid="{5E1CF0FD-898B-4C14-9013-01844227CA7B}"/>
    <cellStyle name="Millares 3 4 2 2 3 2 3" xfId="5710" xr:uid="{7B49D2E3-B032-4E25-905E-F06DAB9AA3A8}"/>
    <cellStyle name="Millares 3 4 2 2 3 3" xfId="2956" xr:uid="{4274AD26-1992-40E6-95CC-FCFBE86173CF}"/>
    <cellStyle name="Millares 3 4 2 2 3 3 2" xfId="6934" xr:uid="{A42A4870-25DD-42CE-8C6F-EF586C71814A}"/>
    <cellStyle name="Millares 3 4 2 2 3 4" xfId="4792" xr:uid="{3ABD94D6-E6E1-475B-8167-1EACBCBFB885}"/>
    <cellStyle name="Millares 3 4 2 2 4" xfId="1120" xr:uid="{2E127397-18F5-4E51-BEF2-DC7B290361F6}"/>
    <cellStyle name="Millares 3 4 2 2 4 2" xfId="3262" xr:uid="{150891BB-BEEB-4A36-A1B8-173779217A0D}"/>
    <cellStyle name="Millares 3 4 2 2 4 2 2" xfId="7240" xr:uid="{F08157B1-9C25-41C6-BFAB-062EFE6ADEAC}"/>
    <cellStyle name="Millares 3 4 2 2 4 3" xfId="5098" xr:uid="{A2EE6042-7E8F-40F3-A8B6-0A7BCC3DEAB9}"/>
    <cellStyle name="Millares 3 4 2 2 5" xfId="2038" xr:uid="{595B884C-1608-4D70-BAB5-C7D3098E3F54}"/>
    <cellStyle name="Millares 3 4 2 2 5 2" xfId="6016" xr:uid="{71929938-7513-4B8B-9E8D-BAEE38C5A0FC}"/>
    <cellStyle name="Millares 3 4 2 2 6" xfId="2344" xr:uid="{0E2DCF82-A2CE-4CB8-A48E-0B1AD7FDCAA1}"/>
    <cellStyle name="Millares 3 4 2 2 6 2" xfId="6322" xr:uid="{3717825B-1ED4-480E-9236-BF03098788CA}"/>
    <cellStyle name="Millares 3 4 2 2 7" xfId="4180" xr:uid="{9DB26241-9109-4891-A71A-E6EC9E11A9D6}"/>
    <cellStyle name="Millares 3 4 2 3" xfId="304" xr:uid="{CE0662DB-87C3-44F7-9E7A-373C49C69BE4}"/>
    <cellStyle name="Millares 3 4 2 3 2" xfId="610" xr:uid="{1F88F407-B70A-478A-BCE8-F7E5C9773A42}"/>
    <cellStyle name="Millares 3 4 2 3 2 2" xfId="1528" xr:uid="{433513A6-13D3-4506-865A-6AADDB3E5F52}"/>
    <cellStyle name="Millares 3 4 2 3 2 2 2" xfId="3670" xr:uid="{F13984BB-CB03-4198-8EAA-D1CAD1B55D00}"/>
    <cellStyle name="Millares 3 4 2 3 2 2 2 2" xfId="7648" xr:uid="{9AE19E5C-2E5C-4B2F-8220-86FE81B7245A}"/>
    <cellStyle name="Millares 3 4 2 3 2 2 3" xfId="5506" xr:uid="{1F51E940-F4C7-4BBC-8FF6-CFE3BB6C1A95}"/>
    <cellStyle name="Millares 3 4 2 3 2 3" xfId="2752" xr:uid="{06204DC2-D799-4261-A704-687B16F48102}"/>
    <cellStyle name="Millares 3 4 2 3 2 3 2" xfId="6730" xr:uid="{AFA72825-3604-4DF6-982F-49A86280F40A}"/>
    <cellStyle name="Millares 3 4 2 3 2 4" xfId="4588" xr:uid="{8B654123-ABFD-45D3-BC6A-AB213D328007}"/>
    <cellStyle name="Millares 3 4 2 3 3" xfId="916" xr:uid="{D1306409-D4FC-4012-B647-76F577E6F96B}"/>
    <cellStyle name="Millares 3 4 2 3 3 2" xfId="1834" xr:uid="{693BE692-F937-4BE0-B06A-646A62197A6E}"/>
    <cellStyle name="Millares 3 4 2 3 3 2 2" xfId="3976" xr:uid="{009A3F37-DB34-4D51-A8BC-CB9D5FF985B4}"/>
    <cellStyle name="Millares 3 4 2 3 3 2 2 2" xfId="7954" xr:uid="{91C32329-7189-4636-B505-39E04E677670}"/>
    <cellStyle name="Millares 3 4 2 3 3 2 3" xfId="5812" xr:uid="{89FF6949-819C-466E-AA19-5E9D7B8AF6E4}"/>
    <cellStyle name="Millares 3 4 2 3 3 3" xfId="3058" xr:uid="{13C366CE-0DFE-4BF1-BF3E-CDFC54DCBB71}"/>
    <cellStyle name="Millares 3 4 2 3 3 3 2" xfId="7036" xr:uid="{F6ADF790-9E26-4FC8-AC41-E7D40DAD1F97}"/>
    <cellStyle name="Millares 3 4 2 3 3 4" xfId="4894" xr:uid="{4D644C47-2E2F-4404-B0B7-FFAE2786FC96}"/>
    <cellStyle name="Millares 3 4 2 3 4" xfId="1222" xr:uid="{735CA3FF-F584-488A-BCAD-DBC8580612ED}"/>
    <cellStyle name="Millares 3 4 2 3 4 2" xfId="3364" xr:uid="{F9DE208F-A684-4082-B8EC-0042218718A1}"/>
    <cellStyle name="Millares 3 4 2 3 4 2 2" xfId="7342" xr:uid="{4CB2D573-57BF-4DA9-A5E0-687ABDC71BF1}"/>
    <cellStyle name="Millares 3 4 2 3 4 3" xfId="5200" xr:uid="{CA6AC8DB-BF8F-4F80-8049-ED07708C2D9B}"/>
    <cellStyle name="Millares 3 4 2 3 5" xfId="2140" xr:uid="{6F2C523B-539E-42CD-9FAB-777E57458E1C}"/>
    <cellStyle name="Millares 3 4 2 3 5 2" xfId="6118" xr:uid="{6B190B12-6CC8-41A8-9AA4-3C16567D7126}"/>
    <cellStyle name="Millares 3 4 2 3 6" xfId="2446" xr:uid="{9D846397-A02F-4E72-9BAC-A5E410C72AE2}"/>
    <cellStyle name="Millares 3 4 2 3 6 2" xfId="6424" xr:uid="{C0D0EF90-5604-448B-B230-144C0ADE9ABD}"/>
    <cellStyle name="Millares 3 4 2 3 7" xfId="4282" xr:uid="{83D4AF82-3304-4E46-996A-A3A8400723E5}"/>
    <cellStyle name="Millares 3 4 2 4" xfId="406" xr:uid="{95E6510E-C9BF-4695-B3FD-19BF3D067525}"/>
    <cellStyle name="Millares 3 4 2 4 2" xfId="1324" xr:uid="{B83F88AF-02AE-4FFC-8874-83FC520FEE7F}"/>
    <cellStyle name="Millares 3 4 2 4 2 2" xfId="3466" xr:uid="{9A801904-C02B-406E-9CDA-8C0D10F3C101}"/>
    <cellStyle name="Millares 3 4 2 4 2 2 2" xfId="7444" xr:uid="{E99CF739-9D2C-4922-A327-FAD4A27BEA32}"/>
    <cellStyle name="Millares 3 4 2 4 2 3" xfId="5302" xr:uid="{54C1D2A5-EDE7-45AB-BB99-4E213F56C02D}"/>
    <cellStyle name="Millares 3 4 2 4 3" xfId="2548" xr:uid="{B6574C29-D1FB-4362-9B86-D96547217AFF}"/>
    <cellStyle name="Millares 3 4 2 4 3 2" xfId="6526" xr:uid="{E65CDE97-728B-4B4E-9324-C0C3CCD89FC3}"/>
    <cellStyle name="Millares 3 4 2 4 4" xfId="4384" xr:uid="{31404952-365E-4762-95F3-4CAACF2F5D72}"/>
    <cellStyle name="Millares 3 4 2 5" xfId="712" xr:uid="{74F960B8-0D1D-4B2F-A2BB-0A7B4682696A}"/>
    <cellStyle name="Millares 3 4 2 5 2" xfId="1630" xr:uid="{3867003D-B117-4AC5-A1E1-9B33D0A599FE}"/>
    <cellStyle name="Millares 3 4 2 5 2 2" xfId="3772" xr:uid="{9A73A431-526A-44DC-9ECC-5E5673D6D043}"/>
    <cellStyle name="Millares 3 4 2 5 2 2 2" xfId="7750" xr:uid="{8DC6BE74-4726-44A7-ABA0-4F366EBEC12A}"/>
    <cellStyle name="Millares 3 4 2 5 2 3" xfId="5608" xr:uid="{37D09071-0974-4B70-8575-6ECF4E8AE976}"/>
    <cellStyle name="Millares 3 4 2 5 3" xfId="2854" xr:uid="{616E08AE-8455-4453-A896-CE1EA76D10D7}"/>
    <cellStyle name="Millares 3 4 2 5 3 2" xfId="6832" xr:uid="{F1D09758-B4BE-4E8B-BE03-0E75C9041156}"/>
    <cellStyle name="Millares 3 4 2 5 4" xfId="4690" xr:uid="{0EA926A3-A85B-4C7E-ADA7-899FBC37DCBC}"/>
    <cellStyle name="Millares 3 4 2 6" xfId="1018" xr:uid="{71D02AD8-0C8B-4C19-9E3D-502768EA3F53}"/>
    <cellStyle name="Millares 3 4 2 6 2" xfId="3160" xr:uid="{C6C0E081-25EB-40D5-95B2-40D11DA3A543}"/>
    <cellStyle name="Millares 3 4 2 6 2 2" xfId="7138" xr:uid="{E2DF3F8A-5EE6-4DA4-B1C1-391F83839C4E}"/>
    <cellStyle name="Millares 3 4 2 6 3" xfId="4996" xr:uid="{A7504B7A-82D5-4708-A3F1-15556373410A}"/>
    <cellStyle name="Millares 3 4 2 7" xfId="1936" xr:uid="{6F8D996D-EBA4-4B71-B460-D78517D08744}"/>
    <cellStyle name="Millares 3 4 2 7 2" xfId="5914" xr:uid="{67BC7E07-9078-4A34-A3D6-51509339F5B9}"/>
    <cellStyle name="Millares 3 4 2 8" xfId="2242" xr:uid="{3E7973BF-BAB8-498F-9E23-C2E711E018A7}"/>
    <cellStyle name="Millares 3 4 2 8 2" xfId="6220" xr:uid="{A04F088E-54B3-4B3D-A46B-1ACFB07AAA85}"/>
    <cellStyle name="Millares 3 4 2 9" xfId="4078" xr:uid="{AD3EF6FB-22A6-4B8E-A15C-43FBA8478F98}"/>
    <cellStyle name="Millares 3 4 3" xfId="151" xr:uid="{166E5D1D-FEA0-400F-902D-C02AECD96083}"/>
    <cellStyle name="Millares 3 4 3 2" xfId="457" xr:uid="{500FADA9-7765-461A-92EE-0C855BD13805}"/>
    <cellStyle name="Millares 3 4 3 2 2" xfId="1375" xr:uid="{651B9409-A671-4BA5-9B15-FDC55069CF25}"/>
    <cellStyle name="Millares 3 4 3 2 2 2" xfId="3517" xr:uid="{A9401CE5-54F4-4853-991A-9B0877F68EBB}"/>
    <cellStyle name="Millares 3 4 3 2 2 2 2" xfId="7495" xr:uid="{1A684AAD-7526-4A18-B805-2F6D41C7B221}"/>
    <cellStyle name="Millares 3 4 3 2 2 3" xfId="5353" xr:uid="{59441226-DE83-4A5F-BF17-B356FE18D06D}"/>
    <cellStyle name="Millares 3 4 3 2 3" xfId="2599" xr:uid="{06CAEC72-1F13-4369-8321-0BB8DB399BA4}"/>
    <cellStyle name="Millares 3 4 3 2 3 2" xfId="6577" xr:uid="{FA525BE9-AC20-44FB-9CAF-2C169382C25F}"/>
    <cellStyle name="Millares 3 4 3 2 4" xfId="4435" xr:uid="{E7EE1D5E-09A2-43EF-85ED-F26745195CD7}"/>
    <cellStyle name="Millares 3 4 3 3" xfId="763" xr:uid="{4F2520CE-47C7-4E8F-B62E-3F07238CFD85}"/>
    <cellStyle name="Millares 3 4 3 3 2" xfId="1681" xr:uid="{86355A21-E1D1-4502-9502-DCBBDC9F39D9}"/>
    <cellStyle name="Millares 3 4 3 3 2 2" xfId="3823" xr:uid="{F2192472-1B2B-491A-B529-F6A09D3BD7C5}"/>
    <cellStyle name="Millares 3 4 3 3 2 2 2" xfId="7801" xr:uid="{56D7DE1F-76E1-4B24-8BEA-8321F21FBC38}"/>
    <cellStyle name="Millares 3 4 3 3 2 3" xfId="5659" xr:uid="{C9D92DFF-D34C-44D7-9335-8C61A367A922}"/>
    <cellStyle name="Millares 3 4 3 3 3" xfId="2905" xr:uid="{0318E71B-96BC-443D-A6E3-8D4E77176D05}"/>
    <cellStyle name="Millares 3 4 3 3 3 2" xfId="6883" xr:uid="{2FD68E34-A646-49E3-8454-B752AA1252E6}"/>
    <cellStyle name="Millares 3 4 3 3 4" xfId="4741" xr:uid="{F627BA5E-C7B6-4BD4-8FE7-CBCB45CC6ED5}"/>
    <cellStyle name="Millares 3 4 3 4" xfId="1069" xr:uid="{EA51A5AD-C3DB-41FF-ABA7-9E0BF2ACDF69}"/>
    <cellStyle name="Millares 3 4 3 4 2" xfId="3211" xr:uid="{97F7E041-CF2B-4FEE-AEA8-50F0EBC8BFC7}"/>
    <cellStyle name="Millares 3 4 3 4 2 2" xfId="7189" xr:uid="{5BA106DB-0DC5-4F28-AFBE-940EF48E2680}"/>
    <cellStyle name="Millares 3 4 3 4 3" xfId="5047" xr:uid="{945812C0-88B6-46D7-ABAF-D86655E197BF}"/>
    <cellStyle name="Millares 3 4 3 5" xfId="1987" xr:uid="{FB2885C9-8D08-42DF-9964-7AD08A9C0AB4}"/>
    <cellStyle name="Millares 3 4 3 5 2" xfId="5965" xr:uid="{34BB1B62-C44B-4EEA-AE61-FD91188B84BB}"/>
    <cellStyle name="Millares 3 4 3 6" xfId="2293" xr:uid="{72A0D42F-C471-40C1-8977-02E7CA6B450E}"/>
    <cellStyle name="Millares 3 4 3 6 2" xfId="6271" xr:uid="{DEC0EB86-A278-4508-A04A-A1B47A376B2A}"/>
    <cellStyle name="Millares 3 4 3 7" xfId="4129" xr:uid="{3B8D02D8-2036-461C-9CCF-2359A4FF935C}"/>
    <cellStyle name="Millares 3 4 4" xfId="253" xr:uid="{A53DB574-66F9-4D50-9BCE-6EDD887A0C29}"/>
    <cellStyle name="Millares 3 4 4 2" xfId="559" xr:uid="{96AAEFCB-FF6D-4838-B901-1A004C387697}"/>
    <cellStyle name="Millares 3 4 4 2 2" xfId="1477" xr:uid="{2867BED8-FF6E-4D8D-ADBC-93334C41E2B9}"/>
    <cellStyle name="Millares 3 4 4 2 2 2" xfId="3619" xr:uid="{8EBE32B8-B9F2-4623-8832-E3D75D71AA3B}"/>
    <cellStyle name="Millares 3 4 4 2 2 2 2" xfId="7597" xr:uid="{8C9638D9-DBCE-40C6-941D-BEC0B933B572}"/>
    <cellStyle name="Millares 3 4 4 2 2 3" xfId="5455" xr:uid="{5A0C9494-7528-4841-89FA-A7F4127E84EC}"/>
    <cellStyle name="Millares 3 4 4 2 3" xfId="2701" xr:uid="{0626562C-0BFC-4E85-B784-7CA8D98A3F75}"/>
    <cellStyle name="Millares 3 4 4 2 3 2" xfId="6679" xr:uid="{6154CA86-01C4-424F-B5F5-CBCA8F362D1C}"/>
    <cellStyle name="Millares 3 4 4 2 4" xfId="4537" xr:uid="{E79295C4-D700-421E-9C16-FDFE205376AC}"/>
    <cellStyle name="Millares 3 4 4 3" xfId="865" xr:uid="{7A499FC7-C052-43BA-B294-833E6D1614DD}"/>
    <cellStyle name="Millares 3 4 4 3 2" xfId="1783" xr:uid="{D3BD924E-6F93-4617-8764-CAC1393A943F}"/>
    <cellStyle name="Millares 3 4 4 3 2 2" xfId="3925" xr:uid="{3ADA2D3A-3072-48A9-B5BF-929311660C02}"/>
    <cellStyle name="Millares 3 4 4 3 2 2 2" xfId="7903" xr:uid="{35C95BA1-4EFA-4E6F-AD16-D17A1BA55111}"/>
    <cellStyle name="Millares 3 4 4 3 2 3" xfId="5761" xr:uid="{E1C104E2-83EE-4323-A3D0-A2C01296900D}"/>
    <cellStyle name="Millares 3 4 4 3 3" xfId="3007" xr:uid="{8D6B020F-6938-4949-B2C5-EFBEB3E36C76}"/>
    <cellStyle name="Millares 3 4 4 3 3 2" xfId="6985" xr:uid="{B625E2A1-BFA0-4841-BE8F-EADD3050A6A0}"/>
    <cellStyle name="Millares 3 4 4 3 4" xfId="4843" xr:uid="{92CF5763-29CE-45CE-BD70-9870659663A3}"/>
    <cellStyle name="Millares 3 4 4 4" xfId="1171" xr:uid="{F0D6E7F2-6CA8-4502-98C1-BE6CB4A77084}"/>
    <cellStyle name="Millares 3 4 4 4 2" xfId="3313" xr:uid="{12E8AFD7-C7A3-44CB-975D-3105835AD63F}"/>
    <cellStyle name="Millares 3 4 4 4 2 2" xfId="7291" xr:uid="{610D1566-0E81-4160-A736-6BF62A4F36AA}"/>
    <cellStyle name="Millares 3 4 4 4 3" xfId="5149" xr:uid="{1F57E208-42DB-4DC7-A3F8-2EC021A6AD14}"/>
    <cellStyle name="Millares 3 4 4 5" xfId="2089" xr:uid="{58BF7727-8C7D-40A9-A569-ADC9B5CC2D65}"/>
    <cellStyle name="Millares 3 4 4 5 2" xfId="6067" xr:uid="{3D3B4EC6-8844-42BD-A925-6AE2D8E921DD}"/>
    <cellStyle name="Millares 3 4 4 6" xfId="2395" xr:uid="{D23E4BBC-5205-490B-AC56-D43292D3B794}"/>
    <cellStyle name="Millares 3 4 4 6 2" xfId="6373" xr:uid="{F26201CA-7C12-4B2F-AD5C-439627D94849}"/>
    <cellStyle name="Millares 3 4 4 7" xfId="4231" xr:uid="{E685BC2C-C9F1-4478-A705-C147062072DE}"/>
    <cellStyle name="Millares 3 4 5" xfId="355" xr:uid="{9D8DB3A1-DB16-43A7-A422-8F187732DFCB}"/>
    <cellStyle name="Millares 3 4 5 2" xfId="1273" xr:uid="{A1E16992-8C99-4CFB-8E7F-58C2A2144598}"/>
    <cellStyle name="Millares 3 4 5 2 2" xfId="3415" xr:uid="{272607F8-267A-46CB-A1BB-81ED153AED68}"/>
    <cellStyle name="Millares 3 4 5 2 2 2" xfId="7393" xr:uid="{A6F37993-7916-451A-B117-78A5F28FBBB2}"/>
    <cellStyle name="Millares 3 4 5 2 3" xfId="5251" xr:uid="{F0053807-D82D-4915-BDAC-A9CBB5109449}"/>
    <cellStyle name="Millares 3 4 5 3" xfId="2497" xr:uid="{CF4DA087-E220-4450-B7DF-F5C4DE84A3CB}"/>
    <cellStyle name="Millares 3 4 5 3 2" xfId="6475" xr:uid="{C9B9C2C1-C1B0-4392-9899-74AB5571F73C}"/>
    <cellStyle name="Millares 3 4 5 4" xfId="4333" xr:uid="{3C7FCA61-23CE-4B04-B815-BA1A50679364}"/>
    <cellStyle name="Millares 3 4 6" xfId="661" xr:uid="{951FDF1F-A237-43E9-BD6F-F8A386C25D7A}"/>
    <cellStyle name="Millares 3 4 6 2" xfId="1579" xr:uid="{38CDBF6A-6B6E-480C-A3A9-A27E65E3F53A}"/>
    <cellStyle name="Millares 3 4 6 2 2" xfId="3721" xr:uid="{FC170C73-F03E-49EB-BE45-B0FD4243E4E2}"/>
    <cellStyle name="Millares 3 4 6 2 2 2" xfId="7699" xr:uid="{E36C3E3D-D330-4892-881B-7D249588F676}"/>
    <cellStyle name="Millares 3 4 6 2 3" xfId="5557" xr:uid="{4689ED72-6CB3-4DF1-A5D9-78C7D4EF02E0}"/>
    <cellStyle name="Millares 3 4 6 3" xfId="2803" xr:uid="{407C2562-DCE9-417B-B17F-FE972AB439B0}"/>
    <cellStyle name="Millares 3 4 6 3 2" xfId="6781" xr:uid="{0786B380-6727-4C51-916D-9944D7ABC6F6}"/>
    <cellStyle name="Millares 3 4 6 4" xfId="4639" xr:uid="{D0A204BE-A1F3-4297-B23D-9FCDD90FE9E8}"/>
    <cellStyle name="Millares 3 4 7" xfId="967" xr:uid="{7FB5B4DB-ACAB-4714-8FF8-6CF8ADDD00E7}"/>
    <cellStyle name="Millares 3 4 7 2" xfId="3109" xr:uid="{238D2F29-26D3-415B-8D10-8951D2BF4394}"/>
    <cellStyle name="Millares 3 4 7 2 2" xfId="7087" xr:uid="{9DFE2BBB-27C3-430A-BE67-66EDA5706AFE}"/>
    <cellStyle name="Millares 3 4 7 3" xfId="4945" xr:uid="{0AABE121-AC94-422A-B94B-582341E11131}"/>
    <cellStyle name="Millares 3 4 8" xfId="1885" xr:uid="{BE537AE8-CABC-425C-8E4A-A0ABE1AE51DF}"/>
    <cellStyle name="Millares 3 4 8 2" xfId="5863" xr:uid="{2E07520B-4387-4C98-9ACF-D4DE294BA077}"/>
    <cellStyle name="Millares 3 4 9" xfId="2191" xr:uid="{A06DE756-D4FE-43A7-9328-E15DF23B1A78}"/>
    <cellStyle name="Millares 3 4 9 2" xfId="6169" xr:uid="{2960B2C5-0FA4-4A22-9693-34AC83FC338B}"/>
    <cellStyle name="Millares 3 5" xfId="66" xr:uid="{71E17D65-02A8-4BA6-901F-78EC9CD3E700}"/>
    <cellStyle name="Millares 3 5 2" xfId="168" xr:uid="{90FF3177-068C-4488-8813-6F4B7B522088}"/>
    <cellStyle name="Millares 3 5 2 2" xfId="474" xr:uid="{7E558557-8602-4EE4-866A-B307F7E87749}"/>
    <cellStyle name="Millares 3 5 2 2 2" xfId="1392" xr:uid="{DE67EA8D-307B-4490-B8C0-5861BA41831E}"/>
    <cellStyle name="Millares 3 5 2 2 2 2" xfId="3534" xr:uid="{31BCABCD-4D6F-42D2-B590-BE7C32BB7631}"/>
    <cellStyle name="Millares 3 5 2 2 2 2 2" xfId="7512" xr:uid="{81BF2251-E3E5-428D-8302-6ED9D56AC380}"/>
    <cellStyle name="Millares 3 5 2 2 2 3" xfId="5370" xr:uid="{651B2468-5B29-4258-B641-EA59122814B3}"/>
    <cellStyle name="Millares 3 5 2 2 3" xfId="2616" xr:uid="{BAEE3690-C781-48D8-BA16-08E3454DF788}"/>
    <cellStyle name="Millares 3 5 2 2 3 2" xfId="6594" xr:uid="{C436C8DD-58B4-4C6E-B1F3-40F4731AC10A}"/>
    <cellStyle name="Millares 3 5 2 2 4" xfId="4452" xr:uid="{47F4CB6E-9F5D-4172-A139-2F41434D9102}"/>
    <cellStyle name="Millares 3 5 2 3" xfId="780" xr:uid="{55FFDE87-0C39-4722-9E64-DEFDD680724F}"/>
    <cellStyle name="Millares 3 5 2 3 2" xfId="1698" xr:uid="{6EDE185D-3310-4458-9E6F-3E7B921E8482}"/>
    <cellStyle name="Millares 3 5 2 3 2 2" xfId="3840" xr:uid="{CF06585C-DEFF-4DD4-B35C-18E7E1D9194B}"/>
    <cellStyle name="Millares 3 5 2 3 2 2 2" xfId="7818" xr:uid="{240ADF9B-C980-45BA-8AB7-D857C225F7AA}"/>
    <cellStyle name="Millares 3 5 2 3 2 3" xfId="5676" xr:uid="{E19F3635-9C23-4DD8-8C42-D813C80DD3D0}"/>
    <cellStyle name="Millares 3 5 2 3 3" xfId="2922" xr:uid="{B08D7EDA-7C8A-43D9-8070-DB0B53DB4127}"/>
    <cellStyle name="Millares 3 5 2 3 3 2" xfId="6900" xr:uid="{D4D4FFEE-2A6F-432E-95F1-7767BED9B84E}"/>
    <cellStyle name="Millares 3 5 2 3 4" xfId="4758" xr:uid="{B25C7F18-90AB-4A06-92A2-DE9E6B017358}"/>
    <cellStyle name="Millares 3 5 2 4" xfId="1086" xr:uid="{C9BB4A43-3BF9-4F9B-8ECD-5D55406992BB}"/>
    <cellStyle name="Millares 3 5 2 4 2" xfId="3228" xr:uid="{1DB50F5E-3EAF-448C-977B-0E5A8203909F}"/>
    <cellStyle name="Millares 3 5 2 4 2 2" xfId="7206" xr:uid="{85AF5A1B-1305-4E4C-9D70-43096E19988D}"/>
    <cellStyle name="Millares 3 5 2 4 3" xfId="5064" xr:uid="{A1259443-9794-43B6-9674-28A75555616A}"/>
    <cellStyle name="Millares 3 5 2 5" xfId="2004" xr:uid="{43DFDB78-2AA7-4BB4-B274-57728B8CD32B}"/>
    <cellStyle name="Millares 3 5 2 5 2" xfId="5982" xr:uid="{0A7A4F91-E5DA-4218-AEBD-BE21B63384F7}"/>
    <cellStyle name="Millares 3 5 2 6" xfId="2310" xr:uid="{E0CAB725-D78A-4DDC-A5C2-0186FBE07A29}"/>
    <cellStyle name="Millares 3 5 2 6 2" xfId="6288" xr:uid="{45E69A06-8E85-4AED-8BA6-DA858BFF71B2}"/>
    <cellStyle name="Millares 3 5 2 7" xfId="4146" xr:uid="{D451EBA5-FA8D-4979-8FCB-9ADC8A018FBC}"/>
    <cellStyle name="Millares 3 5 3" xfId="270" xr:uid="{344573D7-548B-48B6-890F-027FEA51B4F5}"/>
    <cellStyle name="Millares 3 5 3 2" xfId="576" xr:uid="{660EE724-1A7B-482C-BE0B-823E03DB4189}"/>
    <cellStyle name="Millares 3 5 3 2 2" xfId="1494" xr:uid="{89227898-5F4B-4F0E-B3F5-9F8EFE05EE5B}"/>
    <cellStyle name="Millares 3 5 3 2 2 2" xfId="3636" xr:uid="{FBA4CD45-637E-4CFC-B76E-DFB6BE254876}"/>
    <cellStyle name="Millares 3 5 3 2 2 2 2" xfId="7614" xr:uid="{FE953741-5273-44F0-8CC4-773A0A87F125}"/>
    <cellStyle name="Millares 3 5 3 2 2 3" xfId="5472" xr:uid="{6C762995-0D3C-4913-853E-D56AFB1B65F5}"/>
    <cellStyle name="Millares 3 5 3 2 3" xfId="2718" xr:uid="{7CB0C4D2-4E98-45AC-8D7C-8000E4355ADA}"/>
    <cellStyle name="Millares 3 5 3 2 3 2" xfId="6696" xr:uid="{998444A2-618F-4DE9-8BF1-B5C004E33F33}"/>
    <cellStyle name="Millares 3 5 3 2 4" xfId="4554" xr:uid="{AC53D31E-0436-4E0E-98BD-72E65E389F4C}"/>
    <cellStyle name="Millares 3 5 3 3" xfId="882" xr:uid="{344858A8-EAE6-4C6D-A622-4843463F6929}"/>
    <cellStyle name="Millares 3 5 3 3 2" xfId="1800" xr:uid="{1D7F2A8E-9FC1-41F6-BC56-A63FE69C13C1}"/>
    <cellStyle name="Millares 3 5 3 3 2 2" xfId="3942" xr:uid="{15BD1232-0A61-464C-A625-5378278E99E3}"/>
    <cellStyle name="Millares 3 5 3 3 2 2 2" xfId="7920" xr:uid="{90155CD6-D0D5-4793-980A-2BB231E2AFCB}"/>
    <cellStyle name="Millares 3 5 3 3 2 3" xfId="5778" xr:uid="{32B3EBC9-738C-4926-8B83-BC28BE122FB2}"/>
    <cellStyle name="Millares 3 5 3 3 3" xfId="3024" xr:uid="{25E02958-3863-4AEE-98CC-181A8283B7F6}"/>
    <cellStyle name="Millares 3 5 3 3 3 2" xfId="7002" xr:uid="{E9B3AD2C-B712-49BB-819B-BC63F4480E21}"/>
    <cellStyle name="Millares 3 5 3 3 4" xfId="4860" xr:uid="{41F30950-06EF-4D68-836C-24BA52C3824B}"/>
    <cellStyle name="Millares 3 5 3 4" xfId="1188" xr:uid="{1772ADD6-C5C1-49CF-A386-E06488602E69}"/>
    <cellStyle name="Millares 3 5 3 4 2" xfId="3330" xr:uid="{72C23447-B644-4C4B-A11E-B324A0922F5B}"/>
    <cellStyle name="Millares 3 5 3 4 2 2" xfId="7308" xr:uid="{5F079AF4-4476-4E49-9A4C-BDCEE3F58888}"/>
    <cellStyle name="Millares 3 5 3 4 3" xfId="5166" xr:uid="{08968BAE-F458-4655-B353-7787D97D0E57}"/>
    <cellStyle name="Millares 3 5 3 5" xfId="2106" xr:uid="{9CD6BDF7-BA27-4DFE-99CF-ACBDB30ECC52}"/>
    <cellStyle name="Millares 3 5 3 5 2" xfId="6084" xr:uid="{AB4FE2CA-F341-4001-82DC-C1835ED66637}"/>
    <cellStyle name="Millares 3 5 3 6" xfId="2412" xr:uid="{B4393873-D5F4-495B-86B9-0DF33BD2A5D0}"/>
    <cellStyle name="Millares 3 5 3 6 2" xfId="6390" xr:uid="{3CBAE07B-684D-4449-84C3-532FF8A6395B}"/>
    <cellStyle name="Millares 3 5 3 7" xfId="4248" xr:uid="{F4CE9F63-C740-4013-9A60-A06FAFF5E7C2}"/>
    <cellStyle name="Millares 3 5 4" xfId="372" xr:uid="{06B64111-FEA0-408B-B602-CB895067DA92}"/>
    <cellStyle name="Millares 3 5 4 2" xfId="1290" xr:uid="{4C9EAF22-2628-4F7C-B1B2-6A8738C41062}"/>
    <cellStyle name="Millares 3 5 4 2 2" xfId="3432" xr:uid="{B8022A30-8762-470C-80CC-E50445328815}"/>
    <cellStyle name="Millares 3 5 4 2 2 2" xfId="7410" xr:uid="{47E7FC20-1F81-402D-86DE-B2905BDC93B8}"/>
    <cellStyle name="Millares 3 5 4 2 3" xfId="5268" xr:uid="{DB870894-3E59-40D0-B2A9-3FB068DF064F}"/>
    <cellStyle name="Millares 3 5 4 3" xfId="2514" xr:uid="{075C86DA-A3F4-4B42-A5E5-DD0FE804563B}"/>
    <cellStyle name="Millares 3 5 4 3 2" xfId="6492" xr:uid="{4AAC0B99-3079-4420-9B54-F403769E44A3}"/>
    <cellStyle name="Millares 3 5 4 4" xfId="4350" xr:uid="{51205EF8-9E93-40C3-9E89-C3D36C7DA350}"/>
    <cellStyle name="Millares 3 5 5" xfId="678" xr:uid="{D1E978AB-7D87-4958-8FBD-7643A2F27A31}"/>
    <cellStyle name="Millares 3 5 5 2" xfId="1596" xr:uid="{A89DC80C-B829-471A-92A9-6C34B5BE6912}"/>
    <cellStyle name="Millares 3 5 5 2 2" xfId="3738" xr:uid="{A912274D-5F1B-4674-B9D2-76F47618D5EE}"/>
    <cellStyle name="Millares 3 5 5 2 2 2" xfId="7716" xr:uid="{DB7C9FF1-C366-4588-A461-F03278F5C647}"/>
    <cellStyle name="Millares 3 5 5 2 3" xfId="5574" xr:uid="{C7D04A18-832F-4A92-95A0-9924A29C689A}"/>
    <cellStyle name="Millares 3 5 5 3" xfId="2820" xr:uid="{B5C576D2-D07A-4BB1-9AFC-E290AA8493DE}"/>
    <cellStyle name="Millares 3 5 5 3 2" xfId="6798" xr:uid="{A0EC9684-E7AF-412A-A9E2-67A77BF15EA7}"/>
    <cellStyle name="Millares 3 5 5 4" xfId="4656" xr:uid="{0AA6E181-AD81-4A0C-9D4E-1731C3BEFC81}"/>
    <cellStyle name="Millares 3 5 6" xfId="984" xr:uid="{DC35C1EF-4629-4289-ABEE-8BEABF07B21E}"/>
    <cellStyle name="Millares 3 5 6 2" xfId="3126" xr:uid="{90AA4B89-33C2-4561-9D1D-900ADA7FA40C}"/>
    <cellStyle name="Millares 3 5 6 2 2" xfId="7104" xr:uid="{52B7522C-9863-4A1F-9371-38D7D0C57667}"/>
    <cellStyle name="Millares 3 5 6 3" xfId="4962" xr:uid="{AC4E79E2-06DE-4849-A268-D9150551C05F}"/>
    <cellStyle name="Millares 3 5 7" xfId="1902" xr:uid="{21190073-A4E9-4DE8-BA3D-40917B291812}"/>
    <cellStyle name="Millares 3 5 7 2" xfId="5880" xr:uid="{F46C650B-691B-4CE4-84C8-6D260330EF9B}"/>
    <cellStyle name="Millares 3 5 8" xfId="2208" xr:uid="{B6073741-F474-42B2-930F-81BF6A9AE297}"/>
    <cellStyle name="Millares 3 5 8 2" xfId="6186" xr:uid="{028221AE-4839-447B-B93C-F868577ACD3E}"/>
    <cellStyle name="Millares 3 5 9" xfId="4044" xr:uid="{324E1DA5-2619-400B-8B18-1B1D33B50DD6}"/>
    <cellStyle name="Millares 3 6" xfId="117" xr:uid="{652D6C2A-69AE-4C92-9255-31CC2B0B2654}"/>
    <cellStyle name="Millares 3 6 2" xfId="423" xr:uid="{103B56EC-55B4-4A87-8F04-D5641795FAD1}"/>
    <cellStyle name="Millares 3 6 2 2" xfId="1341" xr:uid="{3B82A9C3-FA5B-4B05-891A-3620B4549125}"/>
    <cellStyle name="Millares 3 6 2 2 2" xfId="3483" xr:uid="{6524A628-BDD8-472A-A36F-3F15F6F43DB1}"/>
    <cellStyle name="Millares 3 6 2 2 2 2" xfId="7461" xr:uid="{6794FE22-2C86-4CEE-8B7C-13F57A4BAF07}"/>
    <cellStyle name="Millares 3 6 2 2 3" xfId="5319" xr:uid="{1C2DBB78-E1C6-405A-8DC9-B2A0B903D5BF}"/>
    <cellStyle name="Millares 3 6 2 3" xfId="2565" xr:uid="{102AD35D-9FC8-4B33-964A-20EF8E807DFB}"/>
    <cellStyle name="Millares 3 6 2 3 2" xfId="6543" xr:uid="{1448F1D1-F726-4F4D-BD70-6026478B7C4D}"/>
    <cellStyle name="Millares 3 6 2 4" xfId="4401" xr:uid="{96F9412C-43C6-4C86-921A-657E4297EB40}"/>
    <cellStyle name="Millares 3 6 3" xfId="729" xr:uid="{3B00D672-D17E-440D-BC5A-7E0138507EB3}"/>
    <cellStyle name="Millares 3 6 3 2" xfId="1647" xr:uid="{6215F4EE-DAF8-4E05-A2CB-EC20429F2ACE}"/>
    <cellStyle name="Millares 3 6 3 2 2" xfId="3789" xr:uid="{D449F720-DFC5-47D9-BB50-C55CD7FB8932}"/>
    <cellStyle name="Millares 3 6 3 2 2 2" xfId="7767" xr:uid="{1775E183-CABF-4DF6-9646-FB294E10F6CE}"/>
    <cellStyle name="Millares 3 6 3 2 3" xfId="5625" xr:uid="{81F70825-56CC-4D20-B57A-863C2DC888D9}"/>
    <cellStyle name="Millares 3 6 3 3" xfId="2871" xr:uid="{6E1ED6B0-5685-4DA9-A453-C8835D2AADF0}"/>
    <cellStyle name="Millares 3 6 3 3 2" xfId="6849" xr:uid="{B4A8E8BE-CCCC-4F25-92C8-524277159E3C}"/>
    <cellStyle name="Millares 3 6 3 4" xfId="4707" xr:uid="{2223011A-1756-418A-ABE5-9E35DDBABBAD}"/>
    <cellStyle name="Millares 3 6 4" xfId="1035" xr:uid="{00938112-FC4E-422A-9EE9-D3A86E68D6DD}"/>
    <cellStyle name="Millares 3 6 4 2" xfId="3177" xr:uid="{FCF4CC65-78E2-44DD-83C8-E5480F52649B}"/>
    <cellStyle name="Millares 3 6 4 2 2" xfId="7155" xr:uid="{EED2DD46-3ABB-484C-9678-5291F563E788}"/>
    <cellStyle name="Millares 3 6 4 3" xfId="5013" xr:uid="{1CB003BE-04FA-4753-8D24-E8C1FF514E06}"/>
    <cellStyle name="Millares 3 6 5" xfId="1953" xr:uid="{45D349F2-1A24-4E59-8ECA-84F1A80CCC68}"/>
    <cellStyle name="Millares 3 6 5 2" xfId="5931" xr:uid="{F34DC78A-B692-4121-83BB-F7F95CBC2A5D}"/>
    <cellStyle name="Millares 3 6 6" xfId="2259" xr:uid="{883EE783-554B-4FC1-9E93-4E4D4DD74F48}"/>
    <cellStyle name="Millares 3 6 6 2" xfId="6237" xr:uid="{1AB33A48-0945-4B74-A655-8FB38012C3BE}"/>
    <cellStyle name="Millares 3 6 7" xfId="4095" xr:uid="{88A30300-5783-4340-95F8-7BC1137BBED1}"/>
    <cellStyle name="Millares 3 7" xfId="219" xr:uid="{5865FA91-1AE2-4482-9E11-C988BC7ADBA5}"/>
    <cellStyle name="Millares 3 7 2" xfId="525" xr:uid="{1563EA15-0556-4D4B-BBAA-C7FCCECE3DC1}"/>
    <cellStyle name="Millares 3 7 2 2" xfId="1443" xr:uid="{D4A79AC2-765D-417F-8972-89E5C14D613D}"/>
    <cellStyle name="Millares 3 7 2 2 2" xfId="3585" xr:uid="{4D57025C-93FB-48A0-9B42-39310D14DD77}"/>
    <cellStyle name="Millares 3 7 2 2 2 2" xfId="7563" xr:uid="{D3AA155F-1D11-4156-AF31-1F77E6B979D9}"/>
    <cellStyle name="Millares 3 7 2 2 3" xfId="5421" xr:uid="{439F58DB-B306-4E07-AEF6-AB8C5667F483}"/>
    <cellStyle name="Millares 3 7 2 3" xfId="2667" xr:uid="{7ED3D59C-63BA-4D83-9D51-165F03DE3AA8}"/>
    <cellStyle name="Millares 3 7 2 3 2" xfId="6645" xr:uid="{AC817865-208F-4AFA-B0F5-CAB4A43BE8E8}"/>
    <cellStyle name="Millares 3 7 2 4" xfId="4503" xr:uid="{00754245-B099-459B-839E-C7F67B6D909C}"/>
    <cellStyle name="Millares 3 7 3" xfId="831" xr:uid="{E780016A-9C74-4A0A-867E-14BA75894251}"/>
    <cellStyle name="Millares 3 7 3 2" xfId="1749" xr:uid="{5157174D-A9EC-458C-A331-D881323DA12F}"/>
    <cellStyle name="Millares 3 7 3 2 2" xfId="3891" xr:uid="{5D234B0E-72AC-4159-885D-C20A07F8E501}"/>
    <cellStyle name="Millares 3 7 3 2 2 2" xfId="7869" xr:uid="{88C2C5B2-8115-42ED-9700-D1487B1C6452}"/>
    <cellStyle name="Millares 3 7 3 2 3" xfId="5727" xr:uid="{93E73559-FA5C-4B63-8A79-7CF47490756D}"/>
    <cellStyle name="Millares 3 7 3 3" xfId="2973" xr:uid="{36A056EA-3EA7-4809-B9BD-1C9A6DE84721}"/>
    <cellStyle name="Millares 3 7 3 3 2" xfId="6951" xr:uid="{56E954C7-0B03-4235-978C-0F4865580C8C}"/>
    <cellStyle name="Millares 3 7 3 4" xfId="4809" xr:uid="{2066760F-B4B0-4DA7-808F-2597C9E33391}"/>
    <cellStyle name="Millares 3 7 4" xfId="1137" xr:uid="{BD9D0A7B-5D2F-4728-AEDD-16D40E575B90}"/>
    <cellStyle name="Millares 3 7 4 2" xfId="3279" xr:uid="{694200B5-8504-429E-BE36-7BFF489E310D}"/>
    <cellStyle name="Millares 3 7 4 2 2" xfId="7257" xr:uid="{8DD8146E-8E8F-4252-85E2-D4C9D0124CC0}"/>
    <cellStyle name="Millares 3 7 4 3" xfId="5115" xr:uid="{1966574A-9EA8-447F-A1B2-C1845E20B47C}"/>
    <cellStyle name="Millares 3 7 5" xfId="2055" xr:uid="{01FB5D3E-919A-465F-B7D7-BF52A8F45E39}"/>
    <cellStyle name="Millares 3 7 5 2" xfId="6033" xr:uid="{BC7A935A-591E-46B5-98B4-F1F2623EDAFD}"/>
    <cellStyle name="Millares 3 7 6" xfId="2361" xr:uid="{CA5FCBC0-EC1B-425A-A17E-C3E749C66F36}"/>
    <cellStyle name="Millares 3 7 6 2" xfId="6339" xr:uid="{368E04E3-36B5-4E38-B6AE-DD28599851C2}"/>
    <cellStyle name="Millares 3 7 7" xfId="4197" xr:uid="{C69E8BE0-D51C-4196-877B-94A43EDCCD86}"/>
    <cellStyle name="Millares 3 8" xfId="321" xr:uid="{D85DB539-1CE5-4BEB-9A06-2D623546025A}"/>
    <cellStyle name="Millares 3 8 2" xfId="1239" xr:uid="{FA429AA0-8AA5-4FFE-A222-60581D659AAC}"/>
    <cellStyle name="Millares 3 8 2 2" xfId="3381" xr:uid="{26AC94C4-8B1F-444F-90E8-501EC0D278B8}"/>
    <cellStyle name="Millares 3 8 2 2 2" xfId="7359" xr:uid="{5424AAC4-19E1-4C34-9A6C-EA551D8DFE4C}"/>
    <cellStyle name="Millares 3 8 2 3" xfId="5217" xr:uid="{C63C9FAB-C3DB-4D0C-A206-00808A0CF493}"/>
    <cellStyle name="Millares 3 8 3" xfId="2463" xr:uid="{00B8A2CC-10D8-4CB2-ADF6-FBC2CC06E891}"/>
    <cellStyle name="Millares 3 8 3 2" xfId="6441" xr:uid="{08663B26-9C73-4B75-BA6E-4B4C01089BDF}"/>
    <cellStyle name="Millares 3 8 4" xfId="4299" xr:uid="{E08AAB81-1B8C-43DA-A9F2-36BCEC6E9CFB}"/>
    <cellStyle name="Millares 3 9" xfId="627" xr:uid="{FCCA2871-1B55-4BE5-B7F2-C01DFDC58A74}"/>
    <cellStyle name="Millares 3 9 2" xfId="1545" xr:uid="{2E85D0F1-4FE3-42CB-8656-7FF36715F7E1}"/>
    <cellStyle name="Millares 3 9 2 2" xfId="3687" xr:uid="{B3E58870-FA7F-49FE-B515-FE51FE2B96EC}"/>
    <cellStyle name="Millares 3 9 2 2 2" xfId="7665" xr:uid="{7EADABCC-3265-4670-94FA-E544ECF8A750}"/>
    <cellStyle name="Millares 3 9 2 3" xfId="5523" xr:uid="{68E5C9DC-40DA-4FB1-9D56-68C059B5AAF2}"/>
    <cellStyle name="Millares 3 9 3" xfId="2769" xr:uid="{D2EC5AB5-C907-424F-BC49-8D749EB2642E}"/>
    <cellStyle name="Millares 3 9 3 2" xfId="6747" xr:uid="{E9F3CD41-B4C0-4B2E-BFCC-E99BDA645F7F}"/>
    <cellStyle name="Millares 3 9 4" xfId="4605" xr:uid="{FABAB498-C81A-4F08-9EFF-C87679E620C3}"/>
    <cellStyle name="Millares 4" xfId="7" xr:uid="{363323FD-32C9-4133-B766-1462F4719AC1}"/>
    <cellStyle name="Millares 4 10" xfId="934" xr:uid="{D0F9E6F6-A2EB-4057-BCB8-314D8B8CADCE}"/>
    <cellStyle name="Millares 4 10 2" xfId="3076" xr:uid="{728038EB-2E94-43D5-86BB-5B03062474B1}"/>
    <cellStyle name="Millares 4 10 2 2" xfId="7054" xr:uid="{A420742D-7EB4-4C2F-B293-DACC2A1F8730}"/>
    <cellStyle name="Millares 4 10 3" xfId="4912" xr:uid="{21DDE420-FB9F-4D96-9D8F-1A2A4F58556A}"/>
    <cellStyle name="Millares 4 11" xfId="1852" xr:uid="{3099DE43-9BD8-4F90-8F16-3E53665A9783}"/>
    <cellStyle name="Millares 4 11 2" xfId="5830" xr:uid="{989B05BB-7379-49F9-A929-C801193228EE}"/>
    <cellStyle name="Millares 4 12" xfId="2158" xr:uid="{6124FB8B-DB80-4DBF-A0C2-22C9D2CF1584}"/>
    <cellStyle name="Millares 4 12 2" xfId="6136" xr:uid="{B0C76379-6799-4770-9CEB-317691F8B7AD}"/>
    <cellStyle name="Millares 4 13" xfId="3994" xr:uid="{00ECC15C-30A0-4847-A04F-491EF9937D25}"/>
    <cellStyle name="Millares 4 2" xfId="23" xr:uid="{CFD3B7EE-1838-4F2C-8BA9-DD3F3E666E12}"/>
    <cellStyle name="Millares 4 2 10" xfId="1859" xr:uid="{8698E2EB-F54B-4D75-BD60-5F300CF3A740}"/>
    <cellStyle name="Millares 4 2 10 2" xfId="5837" xr:uid="{0770B87F-61AE-41A2-AC4F-27DA352AC24A}"/>
    <cellStyle name="Millares 4 2 11" xfId="2165" xr:uid="{DE379E75-DB73-4B0B-A6FF-6875BD96D91C}"/>
    <cellStyle name="Millares 4 2 11 2" xfId="6143" xr:uid="{8FF1CEF2-5DF8-49F7-ADCF-15301277DAAF}"/>
    <cellStyle name="Millares 4 2 12" xfId="4001" xr:uid="{42639005-7588-4171-88A7-2486E996C702}"/>
    <cellStyle name="Millares 4 2 2" xfId="40" xr:uid="{5157F2D5-A0BC-42CB-990F-966CC5A832FF}"/>
    <cellStyle name="Millares 4 2 2 10" xfId="4018" xr:uid="{990241D7-FE4C-4EFC-9283-8D8031FF1EE1}"/>
    <cellStyle name="Millares 4 2 2 2" xfId="91" xr:uid="{F3011169-BDF4-4FFD-A98B-1E304AE24729}"/>
    <cellStyle name="Millares 4 2 2 2 2" xfId="193" xr:uid="{AD0BAA58-FD25-4AF8-AE17-3E99025ACF7B}"/>
    <cellStyle name="Millares 4 2 2 2 2 2" xfId="499" xr:uid="{44B90EF6-846C-4155-AB79-7404614EE8D1}"/>
    <cellStyle name="Millares 4 2 2 2 2 2 2" xfId="1417" xr:uid="{28D93176-8008-4A65-98D5-02B41BE28CF1}"/>
    <cellStyle name="Millares 4 2 2 2 2 2 2 2" xfId="3559" xr:uid="{34C39C32-B79B-465D-B863-B8B2F8B85035}"/>
    <cellStyle name="Millares 4 2 2 2 2 2 2 2 2" xfId="7537" xr:uid="{F612D2CF-784E-4FBE-A893-8724BC56C5A4}"/>
    <cellStyle name="Millares 4 2 2 2 2 2 2 3" xfId="5395" xr:uid="{087A185C-AE40-4859-B169-0F95F563FB2D}"/>
    <cellStyle name="Millares 4 2 2 2 2 2 3" xfId="2641" xr:uid="{BFB5E4E9-18B6-4500-833C-0E247AF1427E}"/>
    <cellStyle name="Millares 4 2 2 2 2 2 3 2" xfId="6619" xr:uid="{632FFD46-660D-4A49-AA15-5E1C7D34855E}"/>
    <cellStyle name="Millares 4 2 2 2 2 2 4" xfId="4477" xr:uid="{46BB59CD-C7D6-4533-AD1F-1D6D23CC582F}"/>
    <cellStyle name="Millares 4 2 2 2 2 3" xfId="805" xr:uid="{0656309D-23EE-4635-80F7-F0F91320AC13}"/>
    <cellStyle name="Millares 4 2 2 2 2 3 2" xfId="1723" xr:uid="{34A5724C-D384-4B51-9CFE-88B38853C1DC}"/>
    <cellStyle name="Millares 4 2 2 2 2 3 2 2" xfId="3865" xr:uid="{5059D479-AE0E-4180-89F0-133885AB678B}"/>
    <cellStyle name="Millares 4 2 2 2 2 3 2 2 2" xfId="7843" xr:uid="{99809513-4FD0-41DE-8563-FE5E5CFB6F9D}"/>
    <cellStyle name="Millares 4 2 2 2 2 3 2 3" xfId="5701" xr:uid="{6D956316-3142-4E46-A949-F8B437A33DC3}"/>
    <cellStyle name="Millares 4 2 2 2 2 3 3" xfId="2947" xr:uid="{786FC0DD-36D7-43BC-B03D-9CCEA767829D}"/>
    <cellStyle name="Millares 4 2 2 2 2 3 3 2" xfId="6925" xr:uid="{38843EBE-93CC-41CE-B7F0-1178B5D4582C}"/>
    <cellStyle name="Millares 4 2 2 2 2 3 4" xfId="4783" xr:uid="{52E209B6-B925-4068-B7FD-E929EC05B36C}"/>
    <cellStyle name="Millares 4 2 2 2 2 4" xfId="1111" xr:uid="{24CCA162-75BD-4A0A-ADDB-889BBA5BF591}"/>
    <cellStyle name="Millares 4 2 2 2 2 4 2" xfId="3253" xr:uid="{57BFE5DF-4A29-4E4C-BABA-7ED822AEC244}"/>
    <cellStyle name="Millares 4 2 2 2 2 4 2 2" xfId="7231" xr:uid="{102CE2C2-22FB-4D81-8DF8-70CC739F326E}"/>
    <cellStyle name="Millares 4 2 2 2 2 4 3" xfId="5089" xr:uid="{446D5940-F665-418E-BB1D-3D4D33F7A7A7}"/>
    <cellStyle name="Millares 4 2 2 2 2 5" xfId="2029" xr:uid="{02C751AE-A770-4E1D-83EB-42E6E19C8483}"/>
    <cellStyle name="Millares 4 2 2 2 2 5 2" xfId="6007" xr:uid="{B211FEBD-90AF-448A-8F54-EDEBCB4251C3}"/>
    <cellStyle name="Millares 4 2 2 2 2 6" xfId="2335" xr:uid="{4D74A219-6F3C-440D-8979-16A3EAADBAC9}"/>
    <cellStyle name="Millares 4 2 2 2 2 6 2" xfId="6313" xr:uid="{85729AD9-CE2A-4978-911E-12615090EAE3}"/>
    <cellStyle name="Millares 4 2 2 2 2 7" xfId="4171" xr:uid="{8548DFD9-CF42-47A6-8698-06E91E6112E8}"/>
    <cellStyle name="Millares 4 2 2 2 3" xfId="295" xr:uid="{737D6107-7CCE-4B67-A12A-CFE31DB7AD91}"/>
    <cellStyle name="Millares 4 2 2 2 3 2" xfId="601" xr:uid="{01D1A790-E81B-4409-BB0A-06DCE8BC9D3C}"/>
    <cellStyle name="Millares 4 2 2 2 3 2 2" xfId="1519" xr:uid="{842C7225-6733-41D0-A9F0-48E2F6829C0C}"/>
    <cellStyle name="Millares 4 2 2 2 3 2 2 2" xfId="3661" xr:uid="{589FAA31-671D-4A10-9D66-E10A0F941F8B}"/>
    <cellStyle name="Millares 4 2 2 2 3 2 2 2 2" xfId="7639" xr:uid="{02BD4996-0CD3-4061-A492-6B10C8C74E44}"/>
    <cellStyle name="Millares 4 2 2 2 3 2 2 3" xfId="5497" xr:uid="{9E159E7C-823A-4347-9B86-EC7273F00E05}"/>
    <cellStyle name="Millares 4 2 2 2 3 2 3" xfId="2743" xr:uid="{3DEF5971-841B-478E-9F0B-59B61E09A231}"/>
    <cellStyle name="Millares 4 2 2 2 3 2 3 2" xfId="6721" xr:uid="{D4348F90-F1A1-42E0-8EAF-A1909A472AA3}"/>
    <cellStyle name="Millares 4 2 2 2 3 2 4" xfId="4579" xr:uid="{09B4087E-96C4-4562-A1B1-A1A1449CEE0F}"/>
    <cellStyle name="Millares 4 2 2 2 3 3" xfId="907" xr:uid="{852D6662-75D8-4910-AE34-4ADD40FE2BE5}"/>
    <cellStyle name="Millares 4 2 2 2 3 3 2" xfId="1825" xr:uid="{1E8A8D56-F655-49BE-A9E7-8F05115B472A}"/>
    <cellStyle name="Millares 4 2 2 2 3 3 2 2" xfId="3967" xr:uid="{E2F7ADF7-F895-4BB7-A2A7-C7C8A074F260}"/>
    <cellStyle name="Millares 4 2 2 2 3 3 2 2 2" xfId="7945" xr:uid="{39AE03CF-301A-40EB-8A9F-0563236AE9C3}"/>
    <cellStyle name="Millares 4 2 2 2 3 3 2 3" xfId="5803" xr:uid="{6C98E485-C72A-4181-B291-33F5004131F9}"/>
    <cellStyle name="Millares 4 2 2 2 3 3 3" xfId="3049" xr:uid="{0C6DF511-6017-4C99-9510-639B38E5DE68}"/>
    <cellStyle name="Millares 4 2 2 2 3 3 3 2" xfId="7027" xr:uid="{C1CD9E06-C778-4A31-80EC-5CBBB95D8F7A}"/>
    <cellStyle name="Millares 4 2 2 2 3 3 4" xfId="4885" xr:uid="{AF0535E4-AB51-4C75-BEC0-BABA6680D218}"/>
    <cellStyle name="Millares 4 2 2 2 3 4" xfId="1213" xr:uid="{78925714-8E8D-4DE0-A8E8-A6BB806C907C}"/>
    <cellStyle name="Millares 4 2 2 2 3 4 2" xfId="3355" xr:uid="{10A58AA4-6EB5-44B9-B473-5D90D4C45BC7}"/>
    <cellStyle name="Millares 4 2 2 2 3 4 2 2" xfId="7333" xr:uid="{AAEA67D3-6391-4607-92B7-A45A9658C019}"/>
    <cellStyle name="Millares 4 2 2 2 3 4 3" xfId="5191" xr:uid="{14E6B55F-01F2-42D2-974F-9879E0448B97}"/>
    <cellStyle name="Millares 4 2 2 2 3 5" xfId="2131" xr:uid="{21CE2F63-6B47-4F70-B49F-17AEA2B8309D}"/>
    <cellStyle name="Millares 4 2 2 2 3 5 2" xfId="6109" xr:uid="{A28E8979-2E74-4B80-9288-E324573EA1EF}"/>
    <cellStyle name="Millares 4 2 2 2 3 6" xfId="2437" xr:uid="{82DCFD68-34F0-48C9-9DE6-F7151DEDBF23}"/>
    <cellStyle name="Millares 4 2 2 2 3 6 2" xfId="6415" xr:uid="{CB69D1E8-41CA-44F8-94E9-9156134EF77E}"/>
    <cellStyle name="Millares 4 2 2 2 3 7" xfId="4273" xr:uid="{C65222DA-F735-4841-AA79-767855F72F03}"/>
    <cellStyle name="Millares 4 2 2 2 4" xfId="397" xr:uid="{2E29C880-BDC1-4640-AAB9-1211CF1C5126}"/>
    <cellStyle name="Millares 4 2 2 2 4 2" xfId="1315" xr:uid="{B20BEBF1-BBF0-435A-AFEA-F68E03BB5FEA}"/>
    <cellStyle name="Millares 4 2 2 2 4 2 2" xfId="3457" xr:uid="{280C978D-9B50-40B4-9A39-1FF2EFB7274B}"/>
    <cellStyle name="Millares 4 2 2 2 4 2 2 2" xfId="7435" xr:uid="{E2EB30CB-DEF6-42C7-B73E-88A4DCBD4E5C}"/>
    <cellStyle name="Millares 4 2 2 2 4 2 3" xfId="5293" xr:uid="{CF311B70-1881-435E-8B26-404CA4D3089C}"/>
    <cellStyle name="Millares 4 2 2 2 4 3" xfId="2539" xr:uid="{731E3347-4E9B-42ED-9586-E80436B10515}"/>
    <cellStyle name="Millares 4 2 2 2 4 3 2" xfId="6517" xr:uid="{3F53AA89-E10E-440B-B0A8-8F9961B1E4E3}"/>
    <cellStyle name="Millares 4 2 2 2 4 4" xfId="4375" xr:uid="{6D383C29-DF1E-4BC2-8B1A-181E5058D108}"/>
    <cellStyle name="Millares 4 2 2 2 5" xfId="703" xr:uid="{1D7AC36D-22FF-42AB-A5CE-8EF9B7E5022B}"/>
    <cellStyle name="Millares 4 2 2 2 5 2" xfId="1621" xr:uid="{2BA2CD61-8CB2-4F13-8FDA-07CCF4B0F02C}"/>
    <cellStyle name="Millares 4 2 2 2 5 2 2" xfId="3763" xr:uid="{2C18C55E-E1EA-4C4A-8891-50AD3EC8B8F8}"/>
    <cellStyle name="Millares 4 2 2 2 5 2 2 2" xfId="7741" xr:uid="{E84A3373-5923-48AD-9956-D107574DC238}"/>
    <cellStyle name="Millares 4 2 2 2 5 2 3" xfId="5599" xr:uid="{58A6698E-BD0B-4EE7-91A0-D9A6D6DEE8DB}"/>
    <cellStyle name="Millares 4 2 2 2 5 3" xfId="2845" xr:uid="{117BA0E2-A475-4449-9A7F-A16303E69D24}"/>
    <cellStyle name="Millares 4 2 2 2 5 3 2" xfId="6823" xr:uid="{D235A1C5-5F83-4FB3-8AD2-FF086A21B9BD}"/>
    <cellStyle name="Millares 4 2 2 2 5 4" xfId="4681" xr:uid="{6ECCBFFC-7396-4B81-9EE0-BBA3483B4949}"/>
    <cellStyle name="Millares 4 2 2 2 6" xfId="1009" xr:uid="{847F29A4-CC49-46D3-8691-AC5783DB1236}"/>
    <cellStyle name="Millares 4 2 2 2 6 2" xfId="3151" xr:uid="{4C93DC49-D6CB-442C-A332-8BE111ADD361}"/>
    <cellStyle name="Millares 4 2 2 2 6 2 2" xfId="7129" xr:uid="{0BB8CD2B-4593-4E2C-AFDC-ACFA2A05FA74}"/>
    <cellStyle name="Millares 4 2 2 2 6 3" xfId="4987" xr:uid="{B72DF1D7-0ED1-478C-86CC-6CBC2DC6A6A9}"/>
    <cellStyle name="Millares 4 2 2 2 7" xfId="1927" xr:uid="{78C579E4-1156-4DF8-AC72-9549A54445A1}"/>
    <cellStyle name="Millares 4 2 2 2 7 2" xfId="5905" xr:uid="{540E02C9-03F4-4EAA-8A21-14D590625CF8}"/>
    <cellStyle name="Millares 4 2 2 2 8" xfId="2233" xr:uid="{7F990D58-DBEC-4C85-AA34-B9A63D58B5B3}"/>
    <cellStyle name="Millares 4 2 2 2 8 2" xfId="6211" xr:uid="{75846730-3D36-4869-9E18-8644F981B8D8}"/>
    <cellStyle name="Millares 4 2 2 2 9" xfId="4069" xr:uid="{106F2FC1-C0E3-4939-828E-485B8C9766A9}"/>
    <cellStyle name="Millares 4 2 2 3" xfId="142" xr:uid="{F62C93DB-F6F7-44C1-876F-FBB97D5585A7}"/>
    <cellStyle name="Millares 4 2 2 3 2" xfId="448" xr:uid="{D7D38131-041B-4B45-9549-45BE3EF8BACE}"/>
    <cellStyle name="Millares 4 2 2 3 2 2" xfId="1366" xr:uid="{757556F4-75F0-4E9E-A337-E8BF8B672289}"/>
    <cellStyle name="Millares 4 2 2 3 2 2 2" xfId="3508" xr:uid="{70BC97F7-418B-4C6B-BDF7-3860E3DE54B3}"/>
    <cellStyle name="Millares 4 2 2 3 2 2 2 2" xfId="7486" xr:uid="{08DB9654-AC7D-4142-96A4-7588823551B8}"/>
    <cellStyle name="Millares 4 2 2 3 2 2 3" xfId="5344" xr:uid="{83FEF24A-1CED-49F5-A448-13948E0D4003}"/>
    <cellStyle name="Millares 4 2 2 3 2 3" xfId="2590" xr:uid="{D3D04F3C-08E8-44D0-B3BA-19BFB61C8543}"/>
    <cellStyle name="Millares 4 2 2 3 2 3 2" xfId="6568" xr:uid="{95C222D0-70EE-434A-ADEB-0886783553BB}"/>
    <cellStyle name="Millares 4 2 2 3 2 4" xfId="4426" xr:uid="{1148C201-4311-4E2A-9E01-B13A4260BE9E}"/>
    <cellStyle name="Millares 4 2 2 3 3" xfId="754" xr:uid="{7397584F-0657-4E8E-A7CC-BB7AEF18FA6B}"/>
    <cellStyle name="Millares 4 2 2 3 3 2" xfId="1672" xr:uid="{341A2BDB-85A4-41C9-901E-51674DCD78A4}"/>
    <cellStyle name="Millares 4 2 2 3 3 2 2" xfId="3814" xr:uid="{E657AB23-18DD-468B-B7C0-EC5B57E2DD68}"/>
    <cellStyle name="Millares 4 2 2 3 3 2 2 2" xfId="7792" xr:uid="{C6748067-754E-40B4-957A-5F1EB4E3A08B}"/>
    <cellStyle name="Millares 4 2 2 3 3 2 3" xfId="5650" xr:uid="{60CA17CF-726F-43D5-99D0-903163B0709F}"/>
    <cellStyle name="Millares 4 2 2 3 3 3" xfId="2896" xr:uid="{AEB033E4-BCB4-40C0-8D90-3BA4ABE696CA}"/>
    <cellStyle name="Millares 4 2 2 3 3 3 2" xfId="6874" xr:uid="{09231E7D-F20B-42AB-8A9D-EE0937F2BE61}"/>
    <cellStyle name="Millares 4 2 2 3 3 4" xfId="4732" xr:uid="{9880127D-D8E0-41AC-83A3-E17F9197E4D6}"/>
    <cellStyle name="Millares 4 2 2 3 4" xfId="1060" xr:uid="{6D49C632-E0CD-4131-8789-9F2661ADF788}"/>
    <cellStyle name="Millares 4 2 2 3 4 2" xfId="3202" xr:uid="{556BA323-7DF6-45FF-BBB1-EE0F779E12AB}"/>
    <cellStyle name="Millares 4 2 2 3 4 2 2" xfId="7180" xr:uid="{E9BA818D-BAE9-4996-81A2-6855B2969C90}"/>
    <cellStyle name="Millares 4 2 2 3 4 3" xfId="5038" xr:uid="{2C9392E4-9702-47FF-8726-0A1C287581E7}"/>
    <cellStyle name="Millares 4 2 2 3 5" xfId="1978" xr:uid="{40508C26-E31D-4139-9967-B0B337A13FC5}"/>
    <cellStyle name="Millares 4 2 2 3 5 2" xfId="5956" xr:uid="{AFE7B7C5-270D-45B4-83E2-53E8E6626FF1}"/>
    <cellStyle name="Millares 4 2 2 3 6" xfId="2284" xr:uid="{50F8F489-E5AE-43C3-BCAA-DABEDBBCE436}"/>
    <cellStyle name="Millares 4 2 2 3 6 2" xfId="6262" xr:uid="{2FAFFEC0-B834-4A47-A935-6BD5D49CD1EB}"/>
    <cellStyle name="Millares 4 2 2 3 7" xfId="4120" xr:uid="{01D36EF3-F30A-4A2E-9534-16BF009E3508}"/>
    <cellStyle name="Millares 4 2 2 4" xfId="244" xr:uid="{69AC7E41-C55F-4BCB-B9A2-F81BDC0EE8C7}"/>
    <cellStyle name="Millares 4 2 2 4 2" xfId="550" xr:uid="{25455EA7-CAED-4849-B1A2-27B9D6EBB10E}"/>
    <cellStyle name="Millares 4 2 2 4 2 2" xfId="1468" xr:uid="{67D29781-4BB3-46C7-AAD9-A08EA2471142}"/>
    <cellStyle name="Millares 4 2 2 4 2 2 2" xfId="3610" xr:uid="{55E1A870-FEA1-4319-BC3F-DF45EE4CC576}"/>
    <cellStyle name="Millares 4 2 2 4 2 2 2 2" xfId="7588" xr:uid="{1902E793-9FC2-459A-8995-28E8417C1661}"/>
    <cellStyle name="Millares 4 2 2 4 2 2 3" xfId="5446" xr:uid="{20314019-BAE3-4E45-A761-671872115CFE}"/>
    <cellStyle name="Millares 4 2 2 4 2 3" xfId="2692" xr:uid="{054C46FF-6A43-4C81-843F-B47C258062A2}"/>
    <cellStyle name="Millares 4 2 2 4 2 3 2" xfId="6670" xr:uid="{AD2E453B-09D1-43EC-9350-22F0F0D0C8F2}"/>
    <cellStyle name="Millares 4 2 2 4 2 4" xfId="4528" xr:uid="{B129417A-1870-47C9-9A54-423F95C85459}"/>
    <cellStyle name="Millares 4 2 2 4 3" xfId="856" xr:uid="{0857E924-4FCE-4076-A6F0-42C032023BEF}"/>
    <cellStyle name="Millares 4 2 2 4 3 2" xfId="1774" xr:uid="{4B8F1A42-DD52-42A5-9449-3D2DA9B9EA80}"/>
    <cellStyle name="Millares 4 2 2 4 3 2 2" xfId="3916" xr:uid="{30F6F536-7D78-499E-A865-5AD203BE089C}"/>
    <cellStyle name="Millares 4 2 2 4 3 2 2 2" xfId="7894" xr:uid="{7E5A4A19-2C51-43E4-9FC0-D631FF78DB63}"/>
    <cellStyle name="Millares 4 2 2 4 3 2 3" xfId="5752" xr:uid="{1AA41B44-7BA8-43FE-BE5C-EB441C3E03DC}"/>
    <cellStyle name="Millares 4 2 2 4 3 3" xfId="2998" xr:uid="{46FE615C-D354-4C5B-AEB0-414F8673317D}"/>
    <cellStyle name="Millares 4 2 2 4 3 3 2" xfId="6976" xr:uid="{7051C402-958D-45E0-86C9-4AFE83947D3F}"/>
    <cellStyle name="Millares 4 2 2 4 3 4" xfId="4834" xr:uid="{38A83651-918F-4F1B-9DBA-595B006666FB}"/>
    <cellStyle name="Millares 4 2 2 4 4" xfId="1162" xr:uid="{4F3C51F3-A40E-4BA7-B041-AD4208F25C15}"/>
    <cellStyle name="Millares 4 2 2 4 4 2" xfId="3304" xr:uid="{9D219F3D-D1BC-49F9-A93F-6034D3E5361B}"/>
    <cellStyle name="Millares 4 2 2 4 4 2 2" xfId="7282" xr:uid="{9D52E647-46A3-460A-991E-793C46B3A302}"/>
    <cellStyle name="Millares 4 2 2 4 4 3" xfId="5140" xr:uid="{96DDDE49-EA8A-40BC-969C-5D32714DF5A4}"/>
    <cellStyle name="Millares 4 2 2 4 5" xfId="2080" xr:uid="{9DAB5172-4E26-49BC-A494-869B92556E5D}"/>
    <cellStyle name="Millares 4 2 2 4 5 2" xfId="6058" xr:uid="{19EE21E2-DBA4-4B9B-BE8E-FC65CAB91989}"/>
    <cellStyle name="Millares 4 2 2 4 6" xfId="2386" xr:uid="{9A732DC0-AFDF-4F98-B6C9-B4B8AB35F232}"/>
    <cellStyle name="Millares 4 2 2 4 6 2" xfId="6364" xr:uid="{0DB76809-50BD-45A2-83CA-A3921C5F00D8}"/>
    <cellStyle name="Millares 4 2 2 4 7" xfId="4222" xr:uid="{718C9426-B98A-4904-B8AE-3DD5DC224EE2}"/>
    <cellStyle name="Millares 4 2 2 5" xfId="346" xr:uid="{F749E432-E7F6-4162-B685-2B5111B35551}"/>
    <cellStyle name="Millares 4 2 2 5 2" xfId="1264" xr:uid="{2FB5FF5C-F935-4E05-920F-774C3B779E37}"/>
    <cellStyle name="Millares 4 2 2 5 2 2" xfId="3406" xr:uid="{5108AF00-63B8-4773-8B79-7DB1749CB9E0}"/>
    <cellStyle name="Millares 4 2 2 5 2 2 2" xfId="7384" xr:uid="{0E3E4510-F2D2-48B4-8449-7EDF7D1740F7}"/>
    <cellStyle name="Millares 4 2 2 5 2 3" xfId="5242" xr:uid="{16AAD572-E306-4B69-8725-258E9784265A}"/>
    <cellStyle name="Millares 4 2 2 5 3" xfId="2488" xr:uid="{D7BB40EE-C1E0-4395-BC0F-A2A4674160E7}"/>
    <cellStyle name="Millares 4 2 2 5 3 2" xfId="6466" xr:uid="{0A242541-9C2B-4C9C-A4C6-9EE4BA020CFB}"/>
    <cellStyle name="Millares 4 2 2 5 4" xfId="4324" xr:uid="{35FE3434-3D57-4BD0-A6E8-BD211214E7BD}"/>
    <cellStyle name="Millares 4 2 2 6" xfId="652" xr:uid="{34C2B9BB-EB07-4160-AC15-651EAD18F043}"/>
    <cellStyle name="Millares 4 2 2 6 2" xfId="1570" xr:uid="{7346A807-E312-4F00-B60E-7A9E304E24E9}"/>
    <cellStyle name="Millares 4 2 2 6 2 2" xfId="3712" xr:uid="{3DCBBB98-221B-4971-B0FF-7711B1D78B78}"/>
    <cellStyle name="Millares 4 2 2 6 2 2 2" xfId="7690" xr:uid="{9B186533-5C4B-47C7-BFB3-A2EDB62DBC7D}"/>
    <cellStyle name="Millares 4 2 2 6 2 3" xfId="5548" xr:uid="{A31F1681-821F-413B-9001-C1ADFE6C783F}"/>
    <cellStyle name="Millares 4 2 2 6 3" xfId="2794" xr:uid="{05008BD6-C084-47D3-875C-87087C619F46}"/>
    <cellStyle name="Millares 4 2 2 6 3 2" xfId="6772" xr:uid="{8838CF37-AAA1-46F0-82B7-E74513EE9720}"/>
    <cellStyle name="Millares 4 2 2 6 4" xfId="4630" xr:uid="{08C836C4-7466-4A7B-9AFC-7BB1EC7AB48D}"/>
    <cellStyle name="Millares 4 2 2 7" xfId="958" xr:uid="{61B1217C-04F2-43FF-ABF6-547219B4795A}"/>
    <cellStyle name="Millares 4 2 2 7 2" xfId="3100" xr:uid="{61000FEE-2AC8-4452-A664-AEEC59A5376F}"/>
    <cellStyle name="Millares 4 2 2 7 2 2" xfId="7078" xr:uid="{29FD01EB-70CD-4C92-8A5D-98BFCF95243F}"/>
    <cellStyle name="Millares 4 2 2 7 3" xfId="4936" xr:uid="{F092442B-881A-4F16-997F-5EE7ACFD1B85}"/>
    <cellStyle name="Millares 4 2 2 8" xfId="1876" xr:uid="{190DDF9E-88C0-4E99-A9B4-D744E6F937F1}"/>
    <cellStyle name="Millares 4 2 2 8 2" xfId="5854" xr:uid="{47378F7E-D897-4369-BE6C-14E4B1238BFA}"/>
    <cellStyle name="Millares 4 2 2 9" xfId="2182" xr:uid="{EC8F78EB-FF50-452B-BC86-4B52A18407AA}"/>
    <cellStyle name="Millares 4 2 2 9 2" xfId="6160" xr:uid="{3AC9C3DF-A0AF-43FC-913F-0057AC84F130}"/>
    <cellStyle name="Millares 4 2 3" xfId="57" xr:uid="{02631E6D-87CA-4355-A673-D627915BE4ED}"/>
    <cellStyle name="Millares 4 2 3 10" xfId="4035" xr:uid="{6D1E3CD6-4E7D-4833-8779-6DEDC833A667}"/>
    <cellStyle name="Millares 4 2 3 2" xfId="108" xr:uid="{D3ED0D22-90AA-4FC2-9D03-BDF1CF5DA837}"/>
    <cellStyle name="Millares 4 2 3 2 2" xfId="210" xr:uid="{DB9CB28A-AC13-405A-A11B-F38273C6E5B9}"/>
    <cellStyle name="Millares 4 2 3 2 2 2" xfId="516" xr:uid="{4D7EB84D-5854-40F6-A0BC-EDE683FF6CA2}"/>
    <cellStyle name="Millares 4 2 3 2 2 2 2" xfId="1434" xr:uid="{44C0A8CD-5F39-4E2F-8CA7-F12BE9B52786}"/>
    <cellStyle name="Millares 4 2 3 2 2 2 2 2" xfId="3576" xr:uid="{63739D3B-6619-4949-9A57-F5626389379B}"/>
    <cellStyle name="Millares 4 2 3 2 2 2 2 2 2" xfId="7554" xr:uid="{EC09A3A1-6278-4BE7-A31E-9E4C455E7E2B}"/>
    <cellStyle name="Millares 4 2 3 2 2 2 2 3" xfId="5412" xr:uid="{46DD0CC3-E85B-46F5-8E10-899CAD14881F}"/>
    <cellStyle name="Millares 4 2 3 2 2 2 3" xfId="2658" xr:uid="{75306FB1-489A-4D21-838C-2C3FD0591590}"/>
    <cellStyle name="Millares 4 2 3 2 2 2 3 2" xfId="6636" xr:uid="{8544613B-A0C7-4A86-80EE-829C9896BD8A}"/>
    <cellStyle name="Millares 4 2 3 2 2 2 4" xfId="4494" xr:uid="{9B82DA30-D2F1-43F0-9E8F-AD664C60E88F}"/>
    <cellStyle name="Millares 4 2 3 2 2 3" xfId="822" xr:uid="{E9EB5EFA-042E-4899-9048-0ED90B4F9FFA}"/>
    <cellStyle name="Millares 4 2 3 2 2 3 2" xfId="1740" xr:uid="{7F92F646-3761-4E52-A0D2-A30E0CEC48B7}"/>
    <cellStyle name="Millares 4 2 3 2 2 3 2 2" xfId="3882" xr:uid="{EF4FEF15-64C5-4931-BFCD-4E634C485993}"/>
    <cellStyle name="Millares 4 2 3 2 2 3 2 2 2" xfId="7860" xr:uid="{8994E56E-2758-4200-B46B-13BBA4BFDC40}"/>
    <cellStyle name="Millares 4 2 3 2 2 3 2 3" xfId="5718" xr:uid="{4C87B11C-28BB-4FCD-94A0-4F9439F4D4E3}"/>
    <cellStyle name="Millares 4 2 3 2 2 3 3" xfId="2964" xr:uid="{0066B828-DC83-4E34-9454-A7514A38F172}"/>
    <cellStyle name="Millares 4 2 3 2 2 3 3 2" xfId="6942" xr:uid="{114C38A0-3027-4244-8C46-85A3C11CBA70}"/>
    <cellStyle name="Millares 4 2 3 2 2 3 4" xfId="4800" xr:uid="{12060BCA-78F2-45BB-87C8-769794E82EC0}"/>
    <cellStyle name="Millares 4 2 3 2 2 4" xfId="1128" xr:uid="{AD740155-6B7B-451E-8F75-3D887B648620}"/>
    <cellStyle name="Millares 4 2 3 2 2 4 2" xfId="3270" xr:uid="{71F90195-F23D-4B2F-B4F6-BF0F18BE3F09}"/>
    <cellStyle name="Millares 4 2 3 2 2 4 2 2" xfId="7248" xr:uid="{BAD58226-515D-421A-AAAB-38E1B9F26B81}"/>
    <cellStyle name="Millares 4 2 3 2 2 4 3" xfId="5106" xr:uid="{CB9EDC82-2474-4777-A7DA-B3FF54BB131A}"/>
    <cellStyle name="Millares 4 2 3 2 2 5" xfId="2046" xr:uid="{D5FE594D-7241-4E15-9DDB-833CD76039D2}"/>
    <cellStyle name="Millares 4 2 3 2 2 5 2" xfId="6024" xr:uid="{10F38A1F-198E-4FC6-B0E8-B82CF0B8991C}"/>
    <cellStyle name="Millares 4 2 3 2 2 6" xfId="2352" xr:uid="{4CCE2C67-3B6D-4B00-A00A-34267C3737E0}"/>
    <cellStyle name="Millares 4 2 3 2 2 6 2" xfId="6330" xr:uid="{E15AF800-441F-4945-A9F2-07CE20BEA66B}"/>
    <cellStyle name="Millares 4 2 3 2 2 7" xfId="4188" xr:uid="{8EDFFAD4-9F8C-4E8D-85F1-D8E58A0E4BE4}"/>
    <cellStyle name="Millares 4 2 3 2 3" xfId="312" xr:uid="{623AF4E5-53FF-4191-8CFD-F317C2D5964A}"/>
    <cellStyle name="Millares 4 2 3 2 3 2" xfId="618" xr:uid="{DB5D15A9-2B12-475E-9C3B-12D24C310F38}"/>
    <cellStyle name="Millares 4 2 3 2 3 2 2" xfId="1536" xr:uid="{403C2D69-090D-46A9-9562-A8B3013E127C}"/>
    <cellStyle name="Millares 4 2 3 2 3 2 2 2" xfId="3678" xr:uid="{D8DDCBFA-0C67-432F-92EE-F7F3B25DC5DB}"/>
    <cellStyle name="Millares 4 2 3 2 3 2 2 2 2" xfId="7656" xr:uid="{B9EB16CD-118A-4540-8638-7F715FDFDD30}"/>
    <cellStyle name="Millares 4 2 3 2 3 2 2 3" xfId="5514" xr:uid="{7911DCD3-4F6D-4580-BEE5-1E529544BD7C}"/>
    <cellStyle name="Millares 4 2 3 2 3 2 3" xfId="2760" xr:uid="{0E906BE3-E5AE-4E2E-9883-C2F693DA6C97}"/>
    <cellStyle name="Millares 4 2 3 2 3 2 3 2" xfId="6738" xr:uid="{9EBBD34C-2E37-41AB-954B-435CE9DA2733}"/>
    <cellStyle name="Millares 4 2 3 2 3 2 4" xfId="4596" xr:uid="{D3982B1F-6B42-47C4-9834-D86FDF48E889}"/>
    <cellStyle name="Millares 4 2 3 2 3 3" xfId="924" xr:uid="{0C50F2DC-934C-47E0-93B7-509052D193A6}"/>
    <cellStyle name="Millares 4 2 3 2 3 3 2" xfId="1842" xr:uid="{E69D4578-805E-4B7D-85BA-0162A13E6F7D}"/>
    <cellStyle name="Millares 4 2 3 2 3 3 2 2" xfId="3984" xr:uid="{E6B15C0D-FFFF-463C-9FDE-206A2B4E2703}"/>
    <cellStyle name="Millares 4 2 3 2 3 3 2 2 2" xfId="7962" xr:uid="{D387D445-B0FB-48D7-9685-09BD5215E788}"/>
    <cellStyle name="Millares 4 2 3 2 3 3 2 3" xfId="5820" xr:uid="{3D049327-3332-469A-8B06-035DD7DEB5A1}"/>
    <cellStyle name="Millares 4 2 3 2 3 3 3" xfId="3066" xr:uid="{5E624219-A78D-4027-BD0F-94CA22426E66}"/>
    <cellStyle name="Millares 4 2 3 2 3 3 3 2" xfId="7044" xr:uid="{412A8CC6-9AAC-4B1A-98BE-3472EC0E6D83}"/>
    <cellStyle name="Millares 4 2 3 2 3 3 4" xfId="4902" xr:uid="{6538738A-C776-4722-AB2C-D9AD9F72D80E}"/>
    <cellStyle name="Millares 4 2 3 2 3 4" xfId="1230" xr:uid="{F0568D91-7067-45F5-BDB2-6A836A6494C4}"/>
    <cellStyle name="Millares 4 2 3 2 3 4 2" xfId="3372" xr:uid="{5F1824D0-9FD9-498A-8190-F0D9A0D67C3E}"/>
    <cellStyle name="Millares 4 2 3 2 3 4 2 2" xfId="7350" xr:uid="{83623753-319F-4310-9668-54C11D464575}"/>
    <cellStyle name="Millares 4 2 3 2 3 4 3" xfId="5208" xr:uid="{3DB866BD-B841-42B7-B15B-7EDFDCC3DE95}"/>
    <cellStyle name="Millares 4 2 3 2 3 5" xfId="2148" xr:uid="{3BFAE145-76A9-47B2-A184-8EA3BCE3CEE4}"/>
    <cellStyle name="Millares 4 2 3 2 3 5 2" xfId="6126" xr:uid="{C3DF7EB2-87F5-4DBD-ACC1-7636D2322618}"/>
    <cellStyle name="Millares 4 2 3 2 3 6" xfId="2454" xr:uid="{C685BB1A-0997-4B48-A7DA-EF65B5F8B894}"/>
    <cellStyle name="Millares 4 2 3 2 3 6 2" xfId="6432" xr:uid="{89BDBF52-4BAE-4F0E-B915-F7563C8CCCB2}"/>
    <cellStyle name="Millares 4 2 3 2 3 7" xfId="4290" xr:uid="{8C61D7BC-CD45-41B2-BEC7-3572100967CF}"/>
    <cellStyle name="Millares 4 2 3 2 4" xfId="414" xr:uid="{3E670D3C-BCEF-4150-AECB-76833CC1E026}"/>
    <cellStyle name="Millares 4 2 3 2 4 2" xfId="1332" xr:uid="{D2A67BC3-CD47-4A03-86FB-198ED4DC3C15}"/>
    <cellStyle name="Millares 4 2 3 2 4 2 2" xfId="3474" xr:uid="{FEA3D212-3F46-43B8-AA49-9432BF49A0DF}"/>
    <cellStyle name="Millares 4 2 3 2 4 2 2 2" xfId="7452" xr:uid="{82F80BF0-6BCC-4AF9-95E2-6709243E55B5}"/>
    <cellStyle name="Millares 4 2 3 2 4 2 3" xfId="5310" xr:uid="{44A7F300-9F81-4FC3-B1C6-7D4D77163BA8}"/>
    <cellStyle name="Millares 4 2 3 2 4 3" xfId="2556" xr:uid="{D22B6851-A435-4CD1-8AA9-A4013CE8350F}"/>
    <cellStyle name="Millares 4 2 3 2 4 3 2" xfId="6534" xr:uid="{5C83C075-F58C-4166-A6EA-5012E97452AD}"/>
    <cellStyle name="Millares 4 2 3 2 4 4" xfId="4392" xr:uid="{2C1FEB76-1ECF-41DC-A8D6-5D85CE25E509}"/>
    <cellStyle name="Millares 4 2 3 2 5" xfId="720" xr:uid="{8533A847-C289-4BA8-A7BA-8E9541F3B086}"/>
    <cellStyle name="Millares 4 2 3 2 5 2" xfId="1638" xr:uid="{30763679-E64A-4248-B46D-DE4BE52588E5}"/>
    <cellStyle name="Millares 4 2 3 2 5 2 2" xfId="3780" xr:uid="{85164D1C-24E6-4065-A1C4-B686614E742A}"/>
    <cellStyle name="Millares 4 2 3 2 5 2 2 2" xfId="7758" xr:uid="{6F0FF090-5A6C-4D46-A062-10A49CC0A170}"/>
    <cellStyle name="Millares 4 2 3 2 5 2 3" xfId="5616" xr:uid="{DF334134-E8F5-4600-95DD-3077B441D454}"/>
    <cellStyle name="Millares 4 2 3 2 5 3" xfId="2862" xr:uid="{01508B5F-4C39-4890-B9BD-4A3924358626}"/>
    <cellStyle name="Millares 4 2 3 2 5 3 2" xfId="6840" xr:uid="{A588439A-DBC0-4749-9049-7F6973D4A91C}"/>
    <cellStyle name="Millares 4 2 3 2 5 4" xfId="4698" xr:uid="{768D2691-63BF-4E7E-9403-63AB3AB703C9}"/>
    <cellStyle name="Millares 4 2 3 2 6" xfId="1026" xr:uid="{1285CB06-B0B5-4827-AB8C-6941AB26FA17}"/>
    <cellStyle name="Millares 4 2 3 2 6 2" xfId="3168" xr:uid="{C1AA725D-5958-47F0-A0FB-E8D34D5AEB34}"/>
    <cellStyle name="Millares 4 2 3 2 6 2 2" xfId="7146" xr:uid="{1CB23785-A3CA-4098-B090-B2ED63EEF7C6}"/>
    <cellStyle name="Millares 4 2 3 2 6 3" xfId="5004" xr:uid="{4130DD6E-1580-4943-B733-5D5992BB4FF4}"/>
    <cellStyle name="Millares 4 2 3 2 7" xfId="1944" xr:uid="{25B6810A-EB60-4F30-B606-A0984B661271}"/>
    <cellStyle name="Millares 4 2 3 2 7 2" xfId="5922" xr:uid="{ACDC2342-EA00-47F2-A1D4-FDBE1CF0B06D}"/>
    <cellStyle name="Millares 4 2 3 2 8" xfId="2250" xr:uid="{82C64055-C8BC-4F66-AAE0-1B70DF374A39}"/>
    <cellStyle name="Millares 4 2 3 2 8 2" xfId="6228" xr:uid="{98F83D64-9932-4170-BEAE-9EE1B35F6ED8}"/>
    <cellStyle name="Millares 4 2 3 2 9" xfId="4086" xr:uid="{1A8E0F15-9483-4B45-99D6-82239BCC695E}"/>
    <cellStyle name="Millares 4 2 3 3" xfId="159" xr:uid="{18568AA6-08A2-4825-B9F2-9D490C671DBE}"/>
    <cellStyle name="Millares 4 2 3 3 2" xfId="465" xr:uid="{82D2D6C2-6C7A-4C47-8641-19A9B20436EA}"/>
    <cellStyle name="Millares 4 2 3 3 2 2" xfId="1383" xr:uid="{1394D4EA-B4AA-408D-AEB2-5BD159649431}"/>
    <cellStyle name="Millares 4 2 3 3 2 2 2" xfId="3525" xr:uid="{CA19F9A5-110D-435E-8FCA-2DC9E3A61302}"/>
    <cellStyle name="Millares 4 2 3 3 2 2 2 2" xfId="7503" xr:uid="{76523F2F-83E3-4D8A-89B1-46E7A94A5FC3}"/>
    <cellStyle name="Millares 4 2 3 3 2 2 3" xfId="5361" xr:uid="{60E3AB8F-73D6-427E-ACF1-361CBB6FDE97}"/>
    <cellStyle name="Millares 4 2 3 3 2 3" xfId="2607" xr:uid="{BBBC9763-59A1-4F7C-9075-36102068E57B}"/>
    <cellStyle name="Millares 4 2 3 3 2 3 2" xfId="6585" xr:uid="{098A3AEF-85D7-4049-98DE-8F013BC623DD}"/>
    <cellStyle name="Millares 4 2 3 3 2 4" xfId="4443" xr:uid="{8D07A178-EAF3-42A8-BFAB-43A1971693E8}"/>
    <cellStyle name="Millares 4 2 3 3 3" xfId="771" xr:uid="{5BA21C6E-B3A7-44C5-9B8B-E9CCAF74F884}"/>
    <cellStyle name="Millares 4 2 3 3 3 2" xfId="1689" xr:uid="{AB325B9A-0E57-4EE0-BF14-70BCA349AFAC}"/>
    <cellStyle name="Millares 4 2 3 3 3 2 2" xfId="3831" xr:uid="{AC707B39-3E50-4D72-8954-3D74BBCE3BCA}"/>
    <cellStyle name="Millares 4 2 3 3 3 2 2 2" xfId="7809" xr:uid="{18B80D94-AD1D-4FE1-B20F-2EB82F3B4A63}"/>
    <cellStyle name="Millares 4 2 3 3 3 2 3" xfId="5667" xr:uid="{0C3F7061-E662-4683-9A5B-B4274D5DA27C}"/>
    <cellStyle name="Millares 4 2 3 3 3 3" xfId="2913" xr:uid="{ABA0D4AE-252B-4FC1-A43D-B6FC2B195C14}"/>
    <cellStyle name="Millares 4 2 3 3 3 3 2" xfId="6891" xr:uid="{B74AD906-8F98-401E-9141-69C25B181E41}"/>
    <cellStyle name="Millares 4 2 3 3 3 4" xfId="4749" xr:uid="{D90E82FC-71A6-449B-9F81-FF4356FE600E}"/>
    <cellStyle name="Millares 4 2 3 3 4" xfId="1077" xr:uid="{9482AF7C-4C71-49D9-9F18-7D5B7ED2DB02}"/>
    <cellStyle name="Millares 4 2 3 3 4 2" xfId="3219" xr:uid="{C72D21A1-311C-4A92-B1C5-97E329413541}"/>
    <cellStyle name="Millares 4 2 3 3 4 2 2" xfId="7197" xr:uid="{66200CC1-3CA4-49E7-AF0C-709184007158}"/>
    <cellStyle name="Millares 4 2 3 3 4 3" xfId="5055" xr:uid="{D0972AFD-BF33-4656-A098-7EA8885C14BE}"/>
    <cellStyle name="Millares 4 2 3 3 5" xfId="1995" xr:uid="{6F9C9754-5D1A-4BF6-B2D2-AD028D042425}"/>
    <cellStyle name="Millares 4 2 3 3 5 2" xfId="5973" xr:uid="{9FAB52B6-DA3A-4825-B4AE-44BF35AAAA41}"/>
    <cellStyle name="Millares 4 2 3 3 6" xfId="2301" xr:uid="{9EF64251-592B-464D-A268-A5D8B05F3313}"/>
    <cellStyle name="Millares 4 2 3 3 6 2" xfId="6279" xr:uid="{720CB4CD-F619-4BC6-BE28-391CBE9A8F49}"/>
    <cellStyle name="Millares 4 2 3 3 7" xfId="4137" xr:uid="{3261AEF2-4111-4F47-8771-30299B215EAF}"/>
    <cellStyle name="Millares 4 2 3 4" xfId="261" xr:uid="{D6E55280-EC3F-473B-B5C5-3CDDAE34EAA0}"/>
    <cellStyle name="Millares 4 2 3 4 2" xfId="567" xr:uid="{65A7A135-DDD6-49B3-9CD5-5BE5372D408C}"/>
    <cellStyle name="Millares 4 2 3 4 2 2" xfId="1485" xr:uid="{9AB35FED-1D06-4698-80FD-75001AEE7E60}"/>
    <cellStyle name="Millares 4 2 3 4 2 2 2" xfId="3627" xr:uid="{96C288D7-26AF-4A23-80F5-4A171C1D8E58}"/>
    <cellStyle name="Millares 4 2 3 4 2 2 2 2" xfId="7605" xr:uid="{719E0AC5-AF7F-439D-B096-7E00150A0256}"/>
    <cellStyle name="Millares 4 2 3 4 2 2 3" xfId="5463" xr:uid="{C35332C4-C885-443F-8359-FAEB679B0F2F}"/>
    <cellStyle name="Millares 4 2 3 4 2 3" xfId="2709" xr:uid="{4DE0864D-2247-4667-974B-4BA0145A7423}"/>
    <cellStyle name="Millares 4 2 3 4 2 3 2" xfId="6687" xr:uid="{D270DBF4-FB94-4DE1-A95F-263817714E68}"/>
    <cellStyle name="Millares 4 2 3 4 2 4" xfId="4545" xr:uid="{A73DC1CC-A11A-4338-8A91-A3E1EC4D9D84}"/>
    <cellStyle name="Millares 4 2 3 4 3" xfId="873" xr:uid="{8C1BBB80-EF04-4F23-A966-23BFBDE63D1F}"/>
    <cellStyle name="Millares 4 2 3 4 3 2" xfId="1791" xr:uid="{CE024982-F80D-497A-9B04-975F52C13DE7}"/>
    <cellStyle name="Millares 4 2 3 4 3 2 2" xfId="3933" xr:uid="{C73029EA-FDF0-4DF4-9D85-52C7AAFE860E}"/>
    <cellStyle name="Millares 4 2 3 4 3 2 2 2" xfId="7911" xr:uid="{A84C26ED-A6CF-4E17-8DB6-39BD2F1BE343}"/>
    <cellStyle name="Millares 4 2 3 4 3 2 3" xfId="5769" xr:uid="{26D6A814-7D38-406C-B9A3-E9493DB59864}"/>
    <cellStyle name="Millares 4 2 3 4 3 3" xfId="3015" xr:uid="{C5681349-BD8C-4DCF-8F2C-A0B54EBE072A}"/>
    <cellStyle name="Millares 4 2 3 4 3 3 2" xfId="6993" xr:uid="{19FEAD61-9811-41AE-9899-78EAAC78AD05}"/>
    <cellStyle name="Millares 4 2 3 4 3 4" xfId="4851" xr:uid="{7D9371B9-8B85-47EB-9D38-4FCE55688036}"/>
    <cellStyle name="Millares 4 2 3 4 4" xfId="1179" xr:uid="{4337D538-DF35-43C8-B680-79B0509DBC0A}"/>
    <cellStyle name="Millares 4 2 3 4 4 2" xfId="3321" xr:uid="{4090500A-A93E-45EE-96A8-594EBE86D5BF}"/>
    <cellStyle name="Millares 4 2 3 4 4 2 2" xfId="7299" xr:uid="{5B8A17E6-2E7E-4CCF-AADA-446F18243D25}"/>
    <cellStyle name="Millares 4 2 3 4 4 3" xfId="5157" xr:uid="{0BDF6A28-3AC3-4197-BD57-F500277C137E}"/>
    <cellStyle name="Millares 4 2 3 4 5" xfId="2097" xr:uid="{93CC254B-BA2D-4F80-8523-47E5124B7529}"/>
    <cellStyle name="Millares 4 2 3 4 5 2" xfId="6075" xr:uid="{C6EE9715-7515-48DF-99FE-8CFAB34FAF2E}"/>
    <cellStyle name="Millares 4 2 3 4 6" xfId="2403" xr:uid="{A2A94DB0-9EF3-4CAC-82DD-CAB4B32AE107}"/>
    <cellStyle name="Millares 4 2 3 4 6 2" xfId="6381" xr:uid="{AA36636C-723D-4BAE-A482-62BCD0CE3CE4}"/>
    <cellStyle name="Millares 4 2 3 4 7" xfId="4239" xr:uid="{A424B6D3-8561-4808-A572-EA1F33CD0AC1}"/>
    <cellStyle name="Millares 4 2 3 5" xfId="363" xr:uid="{B598A34F-6858-445F-BBA4-05BAA45BA7EB}"/>
    <cellStyle name="Millares 4 2 3 5 2" xfId="1281" xr:uid="{3694EBAD-1BEC-45D0-A724-75B77C9FA7E6}"/>
    <cellStyle name="Millares 4 2 3 5 2 2" xfId="3423" xr:uid="{6B7D486B-21B0-4245-8D84-D8B1D0CBACBC}"/>
    <cellStyle name="Millares 4 2 3 5 2 2 2" xfId="7401" xr:uid="{E1627602-F409-46FC-89BE-14634064A736}"/>
    <cellStyle name="Millares 4 2 3 5 2 3" xfId="5259" xr:uid="{D5C7F176-CE61-4C4D-80CE-E9B08EF9159F}"/>
    <cellStyle name="Millares 4 2 3 5 3" xfId="2505" xr:uid="{B1EA10A9-8EA3-4767-8CD9-65F23CFF8EA6}"/>
    <cellStyle name="Millares 4 2 3 5 3 2" xfId="6483" xr:uid="{09348D5C-13FF-43D1-AB12-B0809400DB88}"/>
    <cellStyle name="Millares 4 2 3 5 4" xfId="4341" xr:uid="{DE236651-79C0-47C2-A31D-6BFAC3B9C714}"/>
    <cellStyle name="Millares 4 2 3 6" xfId="669" xr:uid="{9D64FE61-4257-4AE0-B813-5D2C206BA190}"/>
    <cellStyle name="Millares 4 2 3 6 2" xfId="1587" xr:uid="{DFDE9014-4EC0-4F3D-8FE4-DA66AC13D807}"/>
    <cellStyle name="Millares 4 2 3 6 2 2" xfId="3729" xr:uid="{4D460171-5CBF-444E-B900-F34FF9AE06B6}"/>
    <cellStyle name="Millares 4 2 3 6 2 2 2" xfId="7707" xr:uid="{86B88FCA-F4D1-4941-AA0F-FDBCBA55B14B}"/>
    <cellStyle name="Millares 4 2 3 6 2 3" xfId="5565" xr:uid="{8FC8F527-532B-4F90-80AB-E8A4EB9D83D9}"/>
    <cellStyle name="Millares 4 2 3 6 3" xfId="2811" xr:uid="{EAD7E322-1D2E-4AF7-ACCE-A374F90E5992}"/>
    <cellStyle name="Millares 4 2 3 6 3 2" xfId="6789" xr:uid="{0C91F3BB-3E4E-4A7D-A661-63570BF34691}"/>
    <cellStyle name="Millares 4 2 3 6 4" xfId="4647" xr:uid="{1552E267-46E2-4ACA-94A8-0978DF24B82C}"/>
    <cellStyle name="Millares 4 2 3 7" xfId="975" xr:uid="{B03E7D67-460F-4702-8E03-A42EB135DB40}"/>
    <cellStyle name="Millares 4 2 3 7 2" xfId="3117" xr:uid="{03227947-4439-46A6-A35C-3FA39BF604D2}"/>
    <cellStyle name="Millares 4 2 3 7 2 2" xfId="7095" xr:uid="{DE44DF62-7E45-49C0-989A-31F907554039}"/>
    <cellStyle name="Millares 4 2 3 7 3" xfId="4953" xr:uid="{1CC24F44-FB4F-40DD-9EF5-DE91B9A9E635}"/>
    <cellStyle name="Millares 4 2 3 8" xfId="1893" xr:uid="{89D077E1-9AEC-4AEE-8612-2B4D5107901A}"/>
    <cellStyle name="Millares 4 2 3 8 2" xfId="5871" xr:uid="{94171923-CCF0-476F-AD8E-CA9ED5896941}"/>
    <cellStyle name="Millares 4 2 3 9" xfId="2199" xr:uid="{8849CD58-F8C9-42A1-8C6B-D27477FF0802}"/>
    <cellStyle name="Millares 4 2 3 9 2" xfId="6177" xr:uid="{81DDFC2D-2480-4F06-A616-D0BDCD86BC32}"/>
    <cellStyle name="Millares 4 2 4" xfId="74" xr:uid="{E809559B-A1EE-40D1-830D-70540883B029}"/>
    <cellStyle name="Millares 4 2 4 2" xfId="176" xr:uid="{52305F11-4E04-4B6B-8C4E-3B07424EB676}"/>
    <cellStyle name="Millares 4 2 4 2 2" xfId="482" xr:uid="{563CF972-8CDC-4485-A988-3D6C7F83B66B}"/>
    <cellStyle name="Millares 4 2 4 2 2 2" xfId="1400" xr:uid="{5E11D2BB-73F7-469B-A122-ABD1041193FC}"/>
    <cellStyle name="Millares 4 2 4 2 2 2 2" xfId="3542" xr:uid="{30BEDD98-B55D-470B-BE19-BAE93766E47A}"/>
    <cellStyle name="Millares 4 2 4 2 2 2 2 2" xfId="7520" xr:uid="{D97521BD-5401-48B4-9032-4370FCBC9412}"/>
    <cellStyle name="Millares 4 2 4 2 2 2 3" xfId="5378" xr:uid="{884665E5-BA73-4CB2-BCC1-63F129008511}"/>
    <cellStyle name="Millares 4 2 4 2 2 3" xfId="2624" xr:uid="{E3FD2724-77AC-46FA-940B-877F813C208F}"/>
    <cellStyle name="Millares 4 2 4 2 2 3 2" xfId="6602" xr:uid="{D585A76D-072C-453C-8A15-332545812F58}"/>
    <cellStyle name="Millares 4 2 4 2 2 4" xfId="4460" xr:uid="{7699B311-3AE3-4EFA-AE0B-D3EE13D58B81}"/>
    <cellStyle name="Millares 4 2 4 2 3" xfId="788" xr:uid="{F4566150-47FB-44D7-988E-9494C71D3593}"/>
    <cellStyle name="Millares 4 2 4 2 3 2" xfId="1706" xr:uid="{2C2827DB-B946-415B-B696-152DFC23E2C5}"/>
    <cellStyle name="Millares 4 2 4 2 3 2 2" xfId="3848" xr:uid="{CB7904D5-581E-40EC-93FC-6C95587A404A}"/>
    <cellStyle name="Millares 4 2 4 2 3 2 2 2" xfId="7826" xr:uid="{3684E2B0-EA81-4399-B0D9-91DA14E335AA}"/>
    <cellStyle name="Millares 4 2 4 2 3 2 3" xfId="5684" xr:uid="{5F8241E0-D04B-4297-A6CD-969E13350386}"/>
    <cellStyle name="Millares 4 2 4 2 3 3" xfId="2930" xr:uid="{018269BD-7CC4-4B58-8EAB-0652A4706043}"/>
    <cellStyle name="Millares 4 2 4 2 3 3 2" xfId="6908" xr:uid="{F5E3ED7B-76FC-41DE-B657-AEAE3A8B13CE}"/>
    <cellStyle name="Millares 4 2 4 2 3 4" xfId="4766" xr:uid="{896C44C9-D490-49FD-B893-176B7D356551}"/>
    <cellStyle name="Millares 4 2 4 2 4" xfId="1094" xr:uid="{9693CF84-9471-46D8-85B4-040A1F8D018E}"/>
    <cellStyle name="Millares 4 2 4 2 4 2" xfId="3236" xr:uid="{2CA1AB75-1B56-4317-9D7C-57570174D707}"/>
    <cellStyle name="Millares 4 2 4 2 4 2 2" xfId="7214" xr:uid="{42B7E7EF-AAAB-4CC2-A992-306B81B18099}"/>
    <cellStyle name="Millares 4 2 4 2 4 3" xfId="5072" xr:uid="{56A3D546-F6A9-4480-8465-1A3CE9D25B63}"/>
    <cellStyle name="Millares 4 2 4 2 5" xfId="2012" xr:uid="{9F77F89E-C9DD-4EC0-B651-F4D0AD92F694}"/>
    <cellStyle name="Millares 4 2 4 2 5 2" xfId="5990" xr:uid="{B4CA9C10-D9C0-4C5F-AEBC-A75A9163634E}"/>
    <cellStyle name="Millares 4 2 4 2 6" xfId="2318" xr:uid="{CC817F5D-811D-4656-9008-A3724A731397}"/>
    <cellStyle name="Millares 4 2 4 2 6 2" xfId="6296" xr:uid="{B9D7ADB4-CBF6-4278-B3CF-706501FA0D5F}"/>
    <cellStyle name="Millares 4 2 4 2 7" xfId="4154" xr:uid="{DDF096D1-FC1A-43BF-AAA6-D5B67C530822}"/>
    <cellStyle name="Millares 4 2 4 3" xfId="278" xr:uid="{4D0D35C3-020B-4920-941A-D55E2BFAC783}"/>
    <cellStyle name="Millares 4 2 4 3 2" xfId="584" xr:uid="{0AA370F2-A848-4BEA-9370-8669567B79CC}"/>
    <cellStyle name="Millares 4 2 4 3 2 2" xfId="1502" xr:uid="{DC36E7B5-01C0-4F7A-83C6-DB5B295254B6}"/>
    <cellStyle name="Millares 4 2 4 3 2 2 2" xfId="3644" xr:uid="{23175F97-956B-4838-B20D-E34615264772}"/>
    <cellStyle name="Millares 4 2 4 3 2 2 2 2" xfId="7622" xr:uid="{7B6D734D-D2FB-4045-A217-D8194901EC5F}"/>
    <cellStyle name="Millares 4 2 4 3 2 2 3" xfId="5480" xr:uid="{1A7D3185-DCA9-4FB0-9E5A-9C52B93B3B6B}"/>
    <cellStyle name="Millares 4 2 4 3 2 3" xfId="2726" xr:uid="{A7A9D8E9-072F-4F11-8571-3171CA89204D}"/>
    <cellStyle name="Millares 4 2 4 3 2 3 2" xfId="6704" xr:uid="{C5301653-D45E-471B-8261-72AEDF3AFCF2}"/>
    <cellStyle name="Millares 4 2 4 3 2 4" xfId="4562" xr:uid="{3EA22F77-26D7-47B8-83B8-EE33DB49D1FD}"/>
    <cellStyle name="Millares 4 2 4 3 3" xfId="890" xr:uid="{AA684E50-4D28-4B2D-ACFA-9729C92279FB}"/>
    <cellStyle name="Millares 4 2 4 3 3 2" xfId="1808" xr:uid="{2F58AB24-B7B5-4154-ADEF-B8C742674B32}"/>
    <cellStyle name="Millares 4 2 4 3 3 2 2" xfId="3950" xr:uid="{96B7611A-8E72-4457-B60A-5811FF4F1642}"/>
    <cellStyle name="Millares 4 2 4 3 3 2 2 2" xfId="7928" xr:uid="{89EC3F56-6D19-400E-94E1-AF30307C0465}"/>
    <cellStyle name="Millares 4 2 4 3 3 2 3" xfId="5786" xr:uid="{1E8175C4-B4E6-483E-96C6-A1AA74E98107}"/>
    <cellStyle name="Millares 4 2 4 3 3 3" xfId="3032" xr:uid="{6626F0BB-5725-484F-A4C7-BE2815A37985}"/>
    <cellStyle name="Millares 4 2 4 3 3 3 2" xfId="7010" xr:uid="{BD3D67DA-378C-4868-94DA-1B4588028C1E}"/>
    <cellStyle name="Millares 4 2 4 3 3 4" xfId="4868" xr:uid="{A7B217F9-3540-4248-937C-4FD0D79CED4E}"/>
    <cellStyle name="Millares 4 2 4 3 4" xfId="1196" xr:uid="{10C7432D-44E1-4408-BEC6-B0C10CFC0DB9}"/>
    <cellStyle name="Millares 4 2 4 3 4 2" xfId="3338" xr:uid="{A84FFAF4-2E8E-4EF5-8A83-EA8CEFBEFA73}"/>
    <cellStyle name="Millares 4 2 4 3 4 2 2" xfId="7316" xr:uid="{F1451B33-7D22-454E-BEFB-482262EC083F}"/>
    <cellStyle name="Millares 4 2 4 3 4 3" xfId="5174" xr:uid="{FC92F0F1-1BEE-49ED-8FA1-F2C8F8B04965}"/>
    <cellStyle name="Millares 4 2 4 3 5" xfId="2114" xr:uid="{9C8FE390-0584-4C5E-A33D-D6A4CD7B7B2C}"/>
    <cellStyle name="Millares 4 2 4 3 5 2" xfId="6092" xr:uid="{5D5127AF-0CB2-4756-8DFF-FC2DCC3E1A23}"/>
    <cellStyle name="Millares 4 2 4 3 6" xfId="2420" xr:uid="{FB877D15-C405-40E9-9398-8368D53CA55A}"/>
    <cellStyle name="Millares 4 2 4 3 6 2" xfId="6398" xr:uid="{8C68AAA3-FF95-4D31-870C-E3282A802AC2}"/>
    <cellStyle name="Millares 4 2 4 3 7" xfId="4256" xr:uid="{0B332B30-CB3A-4771-959F-B9181F65A1BD}"/>
    <cellStyle name="Millares 4 2 4 4" xfId="380" xr:uid="{AC1115A3-6633-45E9-B308-05C95138AD0B}"/>
    <cellStyle name="Millares 4 2 4 4 2" xfId="1298" xr:uid="{66CEABBE-2C79-47F0-9E3C-00F019F40F53}"/>
    <cellStyle name="Millares 4 2 4 4 2 2" xfId="3440" xr:uid="{7AADB14C-9248-4E86-883C-EE07738A9027}"/>
    <cellStyle name="Millares 4 2 4 4 2 2 2" xfId="7418" xr:uid="{51B7F7CF-2DDE-4FE6-8973-9B488F97B981}"/>
    <cellStyle name="Millares 4 2 4 4 2 3" xfId="5276" xr:uid="{D5D7D408-61C2-43B6-8B6B-4E50D4117892}"/>
    <cellStyle name="Millares 4 2 4 4 3" xfId="2522" xr:uid="{78B68C3F-4A73-446A-84AD-4EFD3C13F77F}"/>
    <cellStyle name="Millares 4 2 4 4 3 2" xfId="6500" xr:uid="{286644A2-41CE-487C-B20A-DAB4B9EAE23F}"/>
    <cellStyle name="Millares 4 2 4 4 4" xfId="4358" xr:uid="{146B451A-D59B-4CAA-A39A-DB0775920A37}"/>
    <cellStyle name="Millares 4 2 4 5" xfId="686" xr:uid="{62EE9A05-3695-4D55-A6E4-D7D6022767D3}"/>
    <cellStyle name="Millares 4 2 4 5 2" xfId="1604" xr:uid="{D77BB2E2-0397-4D5C-A8B3-5478DD3AD846}"/>
    <cellStyle name="Millares 4 2 4 5 2 2" xfId="3746" xr:uid="{A3F04B05-18E5-4068-8F09-01C0726DA668}"/>
    <cellStyle name="Millares 4 2 4 5 2 2 2" xfId="7724" xr:uid="{DC91FF4E-F498-43AC-BC58-EFA08CBD65BE}"/>
    <cellStyle name="Millares 4 2 4 5 2 3" xfId="5582" xr:uid="{07B40695-AF6A-463B-91DC-A7ADD9CD3C5F}"/>
    <cellStyle name="Millares 4 2 4 5 3" xfId="2828" xr:uid="{E0CD07AA-D19E-4629-91EB-DA05F9C08BDB}"/>
    <cellStyle name="Millares 4 2 4 5 3 2" xfId="6806" xr:uid="{4A9F2109-5C34-492D-B52E-87E3E5CFD459}"/>
    <cellStyle name="Millares 4 2 4 5 4" xfId="4664" xr:uid="{560917A6-7D56-4DAC-A9F3-BAB8B93769B8}"/>
    <cellStyle name="Millares 4 2 4 6" xfId="992" xr:uid="{C15FAFFF-1E5A-42EC-A17D-56D7EF968353}"/>
    <cellStyle name="Millares 4 2 4 6 2" xfId="3134" xr:uid="{E099029B-7FDF-48BE-BD83-1A68C7499001}"/>
    <cellStyle name="Millares 4 2 4 6 2 2" xfId="7112" xr:uid="{E60BFB98-0164-4420-A22B-25D0E63F43F5}"/>
    <cellStyle name="Millares 4 2 4 6 3" xfId="4970" xr:uid="{5120C0C5-83B1-416D-B743-0F8F77605460}"/>
    <cellStyle name="Millares 4 2 4 7" xfId="1910" xr:uid="{73089504-2828-429F-963C-1C1CE674DE4A}"/>
    <cellStyle name="Millares 4 2 4 7 2" xfId="5888" xr:uid="{EEEAABFD-CCA9-4896-808B-8FAB631B9172}"/>
    <cellStyle name="Millares 4 2 4 8" xfId="2216" xr:uid="{0554FC50-722C-484E-AA7E-9E99CA272D73}"/>
    <cellStyle name="Millares 4 2 4 8 2" xfId="6194" xr:uid="{6530A110-DB1A-42A5-B558-1A3299A4B242}"/>
    <cellStyle name="Millares 4 2 4 9" xfId="4052" xr:uid="{01EE842E-9AC7-4D11-94B0-B7E750D4EC3C}"/>
    <cellStyle name="Millares 4 2 5" xfId="125" xr:uid="{C9B88CDB-A396-4170-B9BA-505DB2B6F8F8}"/>
    <cellStyle name="Millares 4 2 5 2" xfId="431" xr:uid="{387BB328-8B71-4286-AFC3-B6CF5EB518A7}"/>
    <cellStyle name="Millares 4 2 5 2 2" xfId="1349" xr:uid="{C515B89A-3180-4A4B-A821-EE9C098BD017}"/>
    <cellStyle name="Millares 4 2 5 2 2 2" xfId="3491" xr:uid="{354D06B3-C560-41CA-BF74-BF242432BFB6}"/>
    <cellStyle name="Millares 4 2 5 2 2 2 2" xfId="7469" xr:uid="{22520C18-8BE0-44C0-847B-6D8813B6EE1A}"/>
    <cellStyle name="Millares 4 2 5 2 2 3" xfId="5327" xr:uid="{EC331E4D-4110-4029-9783-C69714609EC4}"/>
    <cellStyle name="Millares 4 2 5 2 3" xfId="2573" xr:uid="{97203949-E6B9-4A95-BE91-ED902798FE43}"/>
    <cellStyle name="Millares 4 2 5 2 3 2" xfId="6551" xr:uid="{DA0BA278-69D1-4F1E-AB27-016648F9302C}"/>
    <cellStyle name="Millares 4 2 5 2 4" xfId="4409" xr:uid="{1072F4E6-5686-46ED-913E-85F30D38353F}"/>
    <cellStyle name="Millares 4 2 5 3" xfId="737" xr:uid="{08814A7C-AD7C-43DB-8C9A-C3348BFF061F}"/>
    <cellStyle name="Millares 4 2 5 3 2" xfId="1655" xr:uid="{0CBAEB8F-2352-4B99-9871-BD24C2B9776C}"/>
    <cellStyle name="Millares 4 2 5 3 2 2" xfId="3797" xr:uid="{BEDB8A6B-0B90-4895-9506-3D54C0B5FBA2}"/>
    <cellStyle name="Millares 4 2 5 3 2 2 2" xfId="7775" xr:uid="{52EDC843-24C3-4FEE-8562-31CCD35B3B89}"/>
    <cellStyle name="Millares 4 2 5 3 2 3" xfId="5633" xr:uid="{5E455FBC-251C-484C-A24B-07E7E5680EF0}"/>
    <cellStyle name="Millares 4 2 5 3 3" xfId="2879" xr:uid="{65A3CC03-1F1E-4ADD-AAFC-6AC99D01DD52}"/>
    <cellStyle name="Millares 4 2 5 3 3 2" xfId="6857" xr:uid="{7C8F4F5A-C961-4A5E-85AF-58F691AD4624}"/>
    <cellStyle name="Millares 4 2 5 3 4" xfId="4715" xr:uid="{3A0C27B0-ACC4-4B15-8C54-DCAA984C22B3}"/>
    <cellStyle name="Millares 4 2 5 4" xfId="1043" xr:uid="{8D34497E-8E3B-4E5F-B99C-43DCA0F390D8}"/>
    <cellStyle name="Millares 4 2 5 4 2" xfId="3185" xr:uid="{4B91669A-0695-4FCE-8E28-2ECDB9CBA184}"/>
    <cellStyle name="Millares 4 2 5 4 2 2" xfId="7163" xr:uid="{DE40CAFA-3224-4133-9173-C342F1125CCF}"/>
    <cellStyle name="Millares 4 2 5 4 3" xfId="5021" xr:uid="{ECC70081-95A2-4040-8123-8CED4FB776D1}"/>
    <cellStyle name="Millares 4 2 5 5" xfId="1961" xr:uid="{FB81AFE4-CB2D-4F78-A5D9-2032B30A9D37}"/>
    <cellStyle name="Millares 4 2 5 5 2" xfId="5939" xr:uid="{B4BAE5F3-183E-4A4D-B55A-BC51EFCD37DA}"/>
    <cellStyle name="Millares 4 2 5 6" xfId="2267" xr:uid="{0C3C6C92-6E8D-4290-89BC-89A9D5F96AAA}"/>
    <cellStyle name="Millares 4 2 5 6 2" xfId="6245" xr:uid="{A74F748A-B124-4CBE-8FE9-A6B9045D89A7}"/>
    <cellStyle name="Millares 4 2 5 7" xfId="4103" xr:uid="{23140A4E-B766-4D1C-9E1A-14C0F636BDBE}"/>
    <cellStyle name="Millares 4 2 6" xfId="227" xr:uid="{DCEF21D3-1320-4658-A1D5-538257001684}"/>
    <cellStyle name="Millares 4 2 6 2" xfId="533" xr:uid="{9915B80D-FD2A-45C3-9BDB-48DBCDB3FC59}"/>
    <cellStyle name="Millares 4 2 6 2 2" xfId="1451" xr:uid="{5C5FC7B0-7646-4002-A6FE-7F8BB8A6D0E8}"/>
    <cellStyle name="Millares 4 2 6 2 2 2" xfId="3593" xr:uid="{1C605B0C-175D-48A8-AD40-18B3844B90E5}"/>
    <cellStyle name="Millares 4 2 6 2 2 2 2" xfId="7571" xr:uid="{213883D1-2B86-4AE0-BDEF-172B99125096}"/>
    <cellStyle name="Millares 4 2 6 2 2 3" xfId="5429" xr:uid="{04E35039-B2DF-470F-967B-A77CDD5B95AF}"/>
    <cellStyle name="Millares 4 2 6 2 3" xfId="2675" xr:uid="{6AB26B5A-1EAB-4B41-8B11-6529CF0701D8}"/>
    <cellStyle name="Millares 4 2 6 2 3 2" xfId="6653" xr:uid="{C8428A00-F655-4733-9B26-D22976D54DD6}"/>
    <cellStyle name="Millares 4 2 6 2 4" xfId="4511" xr:uid="{6A0931FC-14EF-46A3-B2C7-6E682D001DCB}"/>
    <cellStyle name="Millares 4 2 6 3" xfId="839" xr:uid="{9922F352-5491-41A8-A485-78B6AE8C1EC7}"/>
    <cellStyle name="Millares 4 2 6 3 2" xfId="1757" xr:uid="{CF80011B-6486-49BE-9279-6729BD8DA2B3}"/>
    <cellStyle name="Millares 4 2 6 3 2 2" xfId="3899" xr:uid="{D54BED81-7F54-4740-8488-972CDF7E31EF}"/>
    <cellStyle name="Millares 4 2 6 3 2 2 2" xfId="7877" xr:uid="{CB6EFDD3-FCC2-40A6-83E0-134C26197884}"/>
    <cellStyle name="Millares 4 2 6 3 2 3" xfId="5735" xr:uid="{0577D879-13C7-43BB-873D-856EB7C30771}"/>
    <cellStyle name="Millares 4 2 6 3 3" xfId="2981" xr:uid="{BBDCC3B9-3D95-4B3C-8BCB-8B968C7B0A87}"/>
    <cellStyle name="Millares 4 2 6 3 3 2" xfId="6959" xr:uid="{9117763E-9B0C-42D1-A9FE-D62578B8CB71}"/>
    <cellStyle name="Millares 4 2 6 3 4" xfId="4817" xr:uid="{881486E8-BDDF-40F2-B871-54F8AA0A6B27}"/>
    <cellStyle name="Millares 4 2 6 4" xfId="1145" xr:uid="{258A5187-5A39-4436-8EEE-7DEB164FD466}"/>
    <cellStyle name="Millares 4 2 6 4 2" xfId="3287" xr:uid="{EFA829B0-D7F7-4152-8E08-8630175E723B}"/>
    <cellStyle name="Millares 4 2 6 4 2 2" xfId="7265" xr:uid="{0C27BCA6-C1DF-4BB8-9225-32CF87544280}"/>
    <cellStyle name="Millares 4 2 6 4 3" xfId="5123" xr:uid="{B11EC399-24E6-4A34-A2C0-6D195B3B73E6}"/>
    <cellStyle name="Millares 4 2 6 5" xfId="2063" xr:uid="{DF2D50E4-32D7-4E54-B33F-9EAC14AA7C36}"/>
    <cellStyle name="Millares 4 2 6 5 2" xfId="6041" xr:uid="{3DD04144-6CE5-466E-8459-8FB26E1A3977}"/>
    <cellStyle name="Millares 4 2 6 6" xfId="2369" xr:uid="{30421E2F-5E6E-4D9C-8D9F-FB429757F48B}"/>
    <cellStyle name="Millares 4 2 6 6 2" xfId="6347" xr:uid="{4B57DF59-2010-4CDA-B624-9AAC5C5BD96B}"/>
    <cellStyle name="Millares 4 2 6 7" xfId="4205" xr:uid="{C87648D1-ED8E-4EF8-A786-75743BF585AC}"/>
    <cellStyle name="Millares 4 2 7" xfId="329" xr:uid="{AF4C981F-05C9-4DC9-9F6D-F9F400CACC2C}"/>
    <cellStyle name="Millares 4 2 7 2" xfId="1247" xr:uid="{A5B93C1D-87D8-4FF8-9FB6-8461314EB7BD}"/>
    <cellStyle name="Millares 4 2 7 2 2" xfId="3389" xr:uid="{F0003937-33FE-46F2-97B5-602D8EF19BD4}"/>
    <cellStyle name="Millares 4 2 7 2 2 2" xfId="7367" xr:uid="{C51500B0-5BCC-4617-881E-0529101F7030}"/>
    <cellStyle name="Millares 4 2 7 2 3" xfId="5225" xr:uid="{E3FC93D9-7AC2-4D70-8ED7-EACFECE640EE}"/>
    <cellStyle name="Millares 4 2 7 3" xfId="2471" xr:uid="{DC59F628-0D4C-46C7-993D-BF1BB6A81CF2}"/>
    <cellStyle name="Millares 4 2 7 3 2" xfId="6449" xr:uid="{8EE13178-60E9-4957-A8C6-B85D678815F8}"/>
    <cellStyle name="Millares 4 2 7 4" xfId="4307" xr:uid="{3141E4BF-B297-4F35-8A7A-4668663FACE1}"/>
    <cellStyle name="Millares 4 2 8" xfId="635" xr:uid="{FB6E62B2-9AE6-4B7B-AA3F-7068BFF7B4AF}"/>
    <cellStyle name="Millares 4 2 8 2" xfId="1553" xr:uid="{FAF2E492-A100-47BC-995E-4835FBFA4FF2}"/>
    <cellStyle name="Millares 4 2 8 2 2" xfId="3695" xr:uid="{C92CD141-3A6C-49FB-B48C-FBBE4D5001FA}"/>
    <cellStyle name="Millares 4 2 8 2 2 2" xfId="7673" xr:uid="{FE02EC9F-7687-4F08-A84C-898EDA5A2A5C}"/>
    <cellStyle name="Millares 4 2 8 2 3" xfId="5531" xr:uid="{3939FB18-3EF9-4341-B27F-DED6968B96B4}"/>
    <cellStyle name="Millares 4 2 8 3" xfId="2777" xr:uid="{56F967B8-C980-48A2-A2F6-329EBDF4F39A}"/>
    <cellStyle name="Millares 4 2 8 3 2" xfId="6755" xr:uid="{F6764756-75C0-414F-9B2B-74CD00359715}"/>
    <cellStyle name="Millares 4 2 8 4" xfId="4613" xr:uid="{4E0B5FCB-92FC-4F06-ACDD-B8C342B2202C}"/>
    <cellStyle name="Millares 4 2 9" xfId="941" xr:uid="{8D29D3D1-F24F-46A8-AF2F-EC7A8F478915}"/>
    <cellStyle name="Millares 4 2 9 2" xfId="3083" xr:uid="{5781B4DF-D3E7-4E82-8D85-98408BEC0648}"/>
    <cellStyle name="Millares 4 2 9 2 2" xfId="7061" xr:uid="{85D2052F-5250-4E4D-80F2-65DD1C16C138}"/>
    <cellStyle name="Millares 4 2 9 3" xfId="4919" xr:uid="{5AE7B16A-4AAC-4F34-907B-6C3BD8F92180}"/>
    <cellStyle name="Millares 4 3" xfId="33" xr:uid="{86DC2337-280F-4BDA-8E5C-878613D3A596}"/>
    <cellStyle name="Millares 4 3 10" xfId="4011" xr:uid="{CA5DD914-0695-4DA2-8FCE-506A35753D0B}"/>
    <cellStyle name="Millares 4 3 2" xfId="84" xr:uid="{62C3CB04-E10A-4B16-B9AC-DB38E61ECB23}"/>
    <cellStyle name="Millares 4 3 2 2" xfId="186" xr:uid="{3B65986F-0FB3-4425-A5DA-ED3213092AA1}"/>
    <cellStyle name="Millares 4 3 2 2 2" xfId="492" xr:uid="{F9D18DE3-C852-47E9-A78B-4C2C3216603B}"/>
    <cellStyle name="Millares 4 3 2 2 2 2" xfId="1410" xr:uid="{A8F35B36-B8B6-47E8-99AC-693B7AA99386}"/>
    <cellStyle name="Millares 4 3 2 2 2 2 2" xfId="3552" xr:uid="{BF4616F3-0D3C-46F7-AE14-524D45B60832}"/>
    <cellStyle name="Millares 4 3 2 2 2 2 2 2" xfId="7530" xr:uid="{FE6ADB02-51C2-4D72-9724-F93F77A1E2F8}"/>
    <cellStyle name="Millares 4 3 2 2 2 2 3" xfId="5388" xr:uid="{9E555D36-CFB9-41B8-8DD9-3B76B31978D2}"/>
    <cellStyle name="Millares 4 3 2 2 2 3" xfId="2634" xr:uid="{59BC6C02-D0D6-4BAC-983D-B447F9DB1A62}"/>
    <cellStyle name="Millares 4 3 2 2 2 3 2" xfId="6612" xr:uid="{ABB6F626-2C13-4AFC-9303-E137BBDEC2A2}"/>
    <cellStyle name="Millares 4 3 2 2 2 4" xfId="4470" xr:uid="{E70DE9B1-D044-41DE-827C-6A3973A77F6C}"/>
    <cellStyle name="Millares 4 3 2 2 3" xfId="798" xr:uid="{E6C6233E-208F-4207-916E-A3EE8B74E20A}"/>
    <cellStyle name="Millares 4 3 2 2 3 2" xfId="1716" xr:uid="{77635C7D-1700-4828-8DDE-5144547FA842}"/>
    <cellStyle name="Millares 4 3 2 2 3 2 2" xfId="3858" xr:uid="{A4B0AEA9-948B-466D-8F33-0F7CBCA2AD9F}"/>
    <cellStyle name="Millares 4 3 2 2 3 2 2 2" xfId="7836" xr:uid="{000A2C62-1C2B-4B64-A0E1-ADDF83150D6D}"/>
    <cellStyle name="Millares 4 3 2 2 3 2 3" xfId="5694" xr:uid="{4C0E9D29-3E6B-4E3D-BCA5-9B9A1BAF005F}"/>
    <cellStyle name="Millares 4 3 2 2 3 3" xfId="2940" xr:uid="{2C273681-FCDC-4F52-87C3-27592F2A162B}"/>
    <cellStyle name="Millares 4 3 2 2 3 3 2" xfId="6918" xr:uid="{88569E80-73E4-4839-BBC1-421A339F84AE}"/>
    <cellStyle name="Millares 4 3 2 2 3 4" xfId="4776" xr:uid="{53BD5A2C-37EE-44F3-A7BD-DDFE07A44F2E}"/>
    <cellStyle name="Millares 4 3 2 2 4" xfId="1104" xr:uid="{9F35D2FB-B5D4-4548-A164-78AE1E2DD017}"/>
    <cellStyle name="Millares 4 3 2 2 4 2" xfId="3246" xr:uid="{4AE44201-D6EE-48A1-AB4C-6EDB396839AC}"/>
    <cellStyle name="Millares 4 3 2 2 4 2 2" xfId="7224" xr:uid="{E82BD343-049D-4439-AE52-13B30ED53DB1}"/>
    <cellStyle name="Millares 4 3 2 2 4 3" xfId="5082" xr:uid="{BD981531-C07E-46AB-BA8D-6A5E9B02D3DF}"/>
    <cellStyle name="Millares 4 3 2 2 5" xfId="2022" xr:uid="{72B6CE72-3EA4-4FAC-928C-6CC4BD9F5903}"/>
    <cellStyle name="Millares 4 3 2 2 5 2" xfId="6000" xr:uid="{BA916585-56AB-4619-97E9-F23CFA8421FC}"/>
    <cellStyle name="Millares 4 3 2 2 6" xfId="2328" xr:uid="{2191436A-81EC-44C5-BDA9-50B240777ABC}"/>
    <cellStyle name="Millares 4 3 2 2 6 2" xfId="6306" xr:uid="{189F9365-E216-4DCA-AA6D-F3A0FB4678E3}"/>
    <cellStyle name="Millares 4 3 2 2 7" xfId="4164" xr:uid="{7CDFDE9D-85BC-43F1-8044-EAD70E054D9F}"/>
    <cellStyle name="Millares 4 3 2 3" xfId="288" xr:uid="{0EB54F70-116C-45BA-933D-6915A73EF801}"/>
    <cellStyle name="Millares 4 3 2 3 2" xfId="594" xr:uid="{38143C8F-8B08-4A00-8EE9-139A0FAE46D8}"/>
    <cellStyle name="Millares 4 3 2 3 2 2" xfId="1512" xr:uid="{D6E0142C-7484-41DB-BF85-5BBAD6090E70}"/>
    <cellStyle name="Millares 4 3 2 3 2 2 2" xfId="3654" xr:uid="{0F047348-0A8E-4B56-96EB-1A2C3D13C9A2}"/>
    <cellStyle name="Millares 4 3 2 3 2 2 2 2" xfId="7632" xr:uid="{4A301CEF-B636-4509-82F1-23ED2FC75AA2}"/>
    <cellStyle name="Millares 4 3 2 3 2 2 3" xfId="5490" xr:uid="{DB66D960-C33F-40B2-B62E-2F317DB01BF5}"/>
    <cellStyle name="Millares 4 3 2 3 2 3" xfId="2736" xr:uid="{E9AA62CC-8E53-40DF-8183-FE94E2EECC31}"/>
    <cellStyle name="Millares 4 3 2 3 2 3 2" xfId="6714" xr:uid="{EBCFCDB8-D2F7-4582-9759-ED9F4B6FC453}"/>
    <cellStyle name="Millares 4 3 2 3 2 4" xfId="4572" xr:uid="{343B7FF7-7609-4329-B839-104D744C6669}"/>
    <cellStyle name="Millares 4 3 2 3 3" xfId="900" xr:uid="{4B84CD3C-B777-4ABF-A718-C2E3E35C81A4}"/>
    <cellStyle name="Millares 4 3 2 3 3 2" xfId="1818" xr:uid="{DBA12D9C-958A-4E3F-A10C-522D5EEE88EF}"/>
    <cellStyle name="Millares 4 3 2 3 3 2 2" xfId="3960" xr:uid="{CC18723D-F74E-43B2-B2B7-4B216B689A80}"/>
    <cellStyle name="Millares 4 3 2 3 3 2 2 2" xfId="7938" xr:uid="{96234DAC-244E-45F8-AC73-C8D2D937D478}"/>
    <cellStyle name="Millares 4 3 2 3 3 2 3" xfId="5796" xr:uid="{0AD66397-CA4F-4665-BCAC-D7CAC0F1C49B}"/>
    <cellStyle name="Millares 4 3 2 3 3 3" xfId="3042" xr:uid="{42C9A90E-36AE-4B0D-9F2C-F45804507B0E}"/>
    <cellStyle name="Millares 4 3 2 3 3 3 2" xfId="7020" xr:uid="{6E2C6CDA-3696-42D0-BC03-8293C23429DC}"/>
    <cellStyle name="Millares 4 3 2 3 3 4" xfId="4878" xr:uid="{6FF1A55D-3372-493D-8F76-108A624DD930}"/>
    <cellStyle name="Millares 4 3 2 3 4" xfId="1206" xr:uid="{1FDAEB25-2FDE-467E-A861-0B0871A823DC}"/>
    <cellStyle name="Millares 4 3 2 3 4 2" xfId="3348" xr:uid="{316CCE0C-923D-4C40-B5BF-21F3CECDCE3B}"/>
    <cellStyle name="Millares 4 3 2 3 4 2 2" xfId="7326" xr:uid="{7EE3A97C-40BF-47B7-A927-49C233D27689}"/>
    <cellStyle name="Millares 4 3 2 3 4 3" xfId="5184" xr:uid="{A3A6BEA8-77CF-45E5-A537-ADDCDC64797B}"/>
    <cellStyle name="Millares 4 3 2 3 5" xfId="2124" xr:uid="{AEE1C017-9993-4FEE-BC4A-7F3B04468C14}"/>
    <cellStyle name="Millares 4 3 2 3 5 2" xfId="6102" xr:uid="{7666C10E-BD1C-489A-9C53-A426B14BBAB2}"/>
    <cellStyle name="Millares 4 3 2 3 6" xfId="2430" xr:uid="{ED3B7591-2C73-47E3-8971-0A31F915DB29}"/>
    <cellStyle name="Millares 4 3 2 3 6 2" xfId="6408" xr:uid="{A1F40C6A-AD40-40DA-9E43-7E8BB68318F4}"/>
    <cellStyle name="Millares 4 3 2 3 7" xfId="4266" xr:uid="{F4B41ED9-5C6C-4665-BE8F-FF3EF9402E40}"/>
    <cellStyle name="Millares 4 3 2 4" xfId="390" xr:uid="{F9D579D6-2DC0-4D04-89D9-9AC1F3249A27}"/>
    <cellStyle name="Millares 4 3 2 4 2" xfId="1308" xr:uid="{D6C871F0-8FF0-4D4D-B4AC-76E7764EB08F}"/>
    <cellStyle name="Millares 4 3 2 4 2 2" xfId="3450" xr:uid="{6C7EDFE3-91BB-4406-8FA0-95344098D045}"/>
    <cellStyle name="Millares 4 3 2 4 2 2 2" xfId="7428" xr:uid="{202E2C45-A000-4FB1-ACB2-08AA550964BF}"/>
    <cellStyle name="Millares 4 3 2 4 2 3" xfId="5286" xr:uid="{A4CEDBCF-564A-4015-BFD5-79BF8F4DDFCB}"/>
    <cellStyle name="Millares 4 3 2 4 3" xfId="2532" xr:uid="{134A3F94-4090-43E7-BF1F-17C28BB1875D}"/>
    <cellStyle name="Millares 4 3 2 4 3 2" xfId="6510" xr:uid="{317EB3B8-7265-44DB-BFF0-024CA1FF1F02}"/>
    <cellStyle name="Millares 4 3 2 4 4" xfId="4368" xr:uid="{301B9CE0-C38E-4783-AE0E-4DC291F43DF8}"/>
    <cellStyle name="Millares 4 3 2 5" xfId="696" xr:uid="{D4179CE0-4B61-4445-99A8-CDEA170C1B13}"/>
    <cellStyle name="Millares 4 3 2 5 2" xfId="1614" xr:uid="{1462EF05-58ED-40E1-A407-6457458EF1F4}"/>
    <cellStyle name="Millares 4 3 2 5 2 2" xfId="3756" xr:uid="{73AAC1E7-2B08-42C0-9872-986F3BDA38D7}"/>
    <cellStyle name="Millares 4 3 2 5 2 2 2" xfId="7734" xr:uid="{39391BBB-7A0C-44E0-A6BE-CB95E44D9C6C}"/>
    <cellStyle name="Millares 4 3 2 5 2 3" xfId="5592" xr:uid="{BA1E85D1-E151-44EB-8236-D24BCA9C7B94}"/>
    <cellStyle name="Millares 4 3 2 5 3" xfId="2838" xr:uid="{FC008477-5477-49BA-8546-8D9E17973B33}"/>
    <cellStyle name="Millares 4 3 2 5 3 2" xfId="6816" xr:uid="{549254AF-C2A1-41BA-B63F-28E42855426E}"/>
    <cellStyle name="Millares 4 3 2 5 4" xfId="4674" xr:uid="{50CC9477-245E-455F-AE7A-901ED267993F}"/>
    <cellStyle name="Millares 4 3 2 6" xfId="1002" xr:uid="{44428CD8-189A-4A11-A0C8-E3356C046F2B}"/>
    <cellStyle name="Millares 4 3 2 6 2" xfId="3144" xr:uid="{1007977D-674C-4168-9EE4-720F9ADC44B2}"/>
    <cellStyle name="Millares 4 3 2 6 2 2" xfId="7122" xr:uid="{1453E3E9-CEE5-4F56-B606-3CAC8B8ECC0E}"/>
    <cellStyle name="Millares 4 3 2 6 3" xfId="4980" xr:uid="{B82BCA4C-0D41-421A-AC9C-3EF926DD3264}"/>
    <cellStyle name="Millares 4 3 2 7" xfId="1920" xr:uid="{01FC88BD-C4CC-4D5C-B59F-935AC7002E35}"/>
    <cellStyle name="Millares 4 3 2 7 2" xfId="5898" xr:uid="{4334C467-54BE-43E1-BE22-E92F0D34CBB9}"/>
    <cellStyle name="Millares 4 3 2 8" xfId="2226" xr:uid="{E09C9A6B-71F0-47D8-8B2A-AC040E0ECB70}"/>
    <cellStyle name="Millares 4 3 2 8 2" xfId="6204" xr:uid="{EC6D8144-F956-4F63-B4FB-A5B60A96E240}"/>
    <cellStyle name="Millares 4 3 2 9" xfId="4062" xr:uid="{CCC1261C-8BF5-4BAA-80B3-0DC2B99810DC}"/>
    <cellStyle name="Millares 4 3 3" xfId="135" xr:uid="{54FDB283-9069-4CD4-80D0-9A58B6E25AED}"/>
    <cellStyle name="Millares 4 3 3 2" xfId="441" xr:uid="{BE87729C-8761-4C42-B208-DB3778180F47}"/>
    <cellStyle name="Millares 4 3 3 2 2" xfId="1359" xr:uid="{F7E8AB72-1FC8-4EF4-B37D-27D284A927A2}"/>
    <cellStyle name="Millares 4 3 3 2 2 2" xfId="3501" xr:uid="{008CFE9F-0C3F-4A01-AC40-5E57FF8BF430}"/>
    <cellStyle name="Millares 4 3 3 2 2 2 2" xfId="7479" xr:uid="{B6E49502-7498-47EE-A663-F93443F794C2}"/>
    <cellStyle name="Millares 4 3 3 2 2 3" xfId="5337" xr:uid="{B5D45A29-18EE-4137-AA75-0EE68E9FD492}"/>
    <cellStyle name="Millares 4 3 3 2 3" xfId="2583" xr:uid="{7151D039-3A10-40CF-8420-A954AB8116A8}"/>
    <cellStyle name="Millares 4 3 3 2 3 2" xfId="6561" xr:uid="{9BBDD20F-CD7E-4D41-950B-40108BD16222}"/>
    <cellStyle name="Millares 4 3 3 2 4" xfId="4419" xr:uid="{6D1917A4-F5C5-4F07-A115-65B79FBD306F}"/>
    <cellStyle name="Millares 4 3 3 3" xfId="747" xr:uid="{FC900D26-99F0-427D-9EDE-840CCDE43554}"/>
    <cellStyle name="Millares 4 3 3 3 2" xfId="1665" xr:uid="{44B5FF18-FC00-4705-AA01-E10C8F6E6DC8}"/>
    <cellStyle name="Millares 4 3 3 3 2 2" xfId="3807" xr:uid="{B03E7C9F-9D9A-4709-BD25-F3D220400FE7}"/>
    <cellStyle name="Millares 4 3 3 3 2 2 2" xfId="7785" xr:uid="{E7FAA1D9-89EF-4F9A-9FCE-599E0ECAF51E}"/>
    <cellStyle name="Millares 4 3 3 3 2 3" xfId="5643" xr:uid="{E9EFA487-D3A5-406C-A518-82A0F083C908}"/>
    <cellStyle name="Millares 4 3 3 3 3" xfId="2889" xr:uid="{C29E0A6F-BDC6-4D48-BB8D-271488365DF1}"/>
    <cellStyle name="Millares 4 3 3 3 3 2" xfId="6867" xr:uid="{DB989318-AB25-4C1E-B718-709E60436DE1}"/>
    <cellStyle name="Millares 4 3 3 3 4" xfId="4725" xr:uid="{BFF85FD0-049E-4DD6-90F8-286F84C81232}"/>
    <cellStyle name="Millares 4 3 3 4" xfId="1053" xr:uid="{4B7CBBF4-1460-481B-B5A4-866BE39549D2}"/>
    <cellStyle name="Millares 4 3 3 4 2" xfId="3195" xr:uid="{F9C95082-EF2A-4191-9FAD-4AA5B663982B}"/>
    <cellStyle name="Millares 4 3 3 4 2 2" xfId="7173" xr:uid="{2184A9E8-53E2-4556-9ACD-4DA9F1AC8537}"/>
    <cellStyle name="Millares 4 3 3 4 3" xfId="5031" xr:uid="{7E74C359-FEAC-4ADD-8E4F-4FD4B08B8277}"/>
    <cellStyle name="Millares 4 3 3 5" xfId="1971" xr:uid="{CB4C3442-4318-42CB-914F-C42661D6BE0C}"/>
    <cellStyle name="Millares 4 3 3 5 2" xfId="5949" xr:uid="{8666C503-3C28-4732-A026-25D3EC8ADF27}"/>
    <cellStyle name="Millares 4 3 3 6" xfId="2277" xr:uid="{655B2706-7030-4209-861F-D83953E0A9FC}"/>
    <cellStyle name="Millares 4 3 3 6 2" xfId="6255" xr:uid="{49DE9FF3-E527-464E-A686-47B7FBC43F1C}"/>
    <cellStyle name="Millares 4 3 3 7" xfId="4113" xr:uid="{9245B6A5-707D-446A-9936-0B7295ECCEB7}"/>
    <cellStyle name="Millares 4 3 4" xfId="237" xr:uid="{95CB99FB-42EB-4B28-A102-312E89B8E0DF}"/>
    <cellStyle name="Millares 4 3 4 2" xfId="543" xr:uid="{1CCE8713-A23B-458C-8EB9-D2BE13EA6531}"/>
    <cellStyle name="Millares 4 3 4 2 2" xfId="1461" xr:uid="{9A7DD884-A635-4885-8C80-C1DAA7995BC3}"/>
    <cellStyle name="Millares 4 3 4 2 2 2" xfId="3603" xr:uid="{32398163-5202-4383-9613-D6CBA49F18B6}"/>
    <cellStyle name="Millares 4 3 4 2 2 2 2" xfId="7581" xr:uid="{EB4A29F1-DCF9-4C91-BE5B-B915DDFD560E}"/>
    <cellStyle name="Millares 4 3 4 2 2 3" xfId="5439" xr:uid="{275F449D-51DA-4C60-8A20-2AB2FC5150D1}"/>
    <cellStyle name="Millares 4 3 4 2 3" xfId="2685" xr:uid="{131513C2-0DC5-4B38-8B93-BD92404D6D88}"/>
    <cellStyle name="Millares 4 3 4 2 3 2" xfId="6663" xr:uid="{F75229AB-A689-413A-AA48-B80248CF3A3A}"/>
    <cellStyle name="Millares 4 3 4 2 4" xfId="4521" xr:uid="{A955AA82-335D-43B6-9409-AACDE9B578F3}"/>
    <cellStyle name="Millares 4 3 4 3" xfId="849" xr:uid="{C89E8F4A-15E8-4995-A746-A380D63D8E34}"/>
    <cellStyle name="Millares 4 3 4 3 2" xfId="1767" xr:uid="{69ED55B3-489F-4B24-8D16-B993096F7CC0}"/>
    <cellStyle name="Millares 4 3 4 3 2 2" xfId="3909" xr:uid="{728C1ECA-CEFD-4128-9D94-02466823604A}"/>
    <cellStyle name="Millares 4 3 4 3 2 2 2" xfId="7887" xr:uid="{E24865BB-49EC-46AE-A935-E6B4ECE9F5CA}"/>
    <cellStyle name="Millares 4 3 4 3 2 3" xfId="5745" xr:uid="{F2ABC73F-40D8-433A-A328-B38971506D60}"/>
    <cellStyle name="Millares 4 3 4 3 3" xfId="2991" xr:uid="{407ED06A-9C8E-47A5-B524-B0E895B4D3C2}"/>
    <cellStyle name="Millares 4 3 4 3 3 2" xfId="6969" xr:uid="{6BD06C9A-A086-4C54-80EF-08C6BFFE46AA}"/>
    <cellStyle name="Millares 4 3 4 3 4" xfId="4827" xr:uid="{379C65D6-B7FD-413D-82AB-A34E79D20D32}"/>
    <cellStyle name="Millares 4 3 4 4" xfId="1155" xr:uid="{A3D9C101-821C-4C03-B5DE-E02081EFB8C5}"/>
    <cellStyle name="Millares 4 3 4 4 2" xfId="3297" xr:uid="{3B91CC26-9A7B-494B-992E-7C4040753AE5}"/>
    <cellStyle name="Millares 4 3 4 4 2 2" xfId="7275" xr:uid="{22C02BDC-7C97-4E04-B7A7-07A745842752}"/>
    <cellStyle name="Millares 4 3 4 4 3" xfId="5133" xr:uid="{2D037DF6-9818-4754-99FD-5F2059964498}"/>
    <cellStyle name="Millares 4 3 4 5" xfId="2073" xr:uid="{DA27B5D2-0FCE-49BF-99FB-87A26946F73C}"/>
    <cellStyle name="Millares 4 3 4 5 2" xfId="6051" xr:uid="{80B10A43-5672-4100-8871-794D82906757}"/>
    <cellStyle name="Millares 4 3 4 6" xfId="2379" xr:uid="{198DDA06-F11D-4799-97FF-FE6CEAF13170}"/>
    <cellStyle name="Millares 4 3 4 6 2" xfId="6357" xr:uid="{567CB16C-BEFA-4187-BAAD-4571E2A52351}"/>
    <cellStyle name="Millares 4 3 4 7" xfId="4215" xr:uid="{1261B4CD-7B97-45DF-8F8D-6FF1E78FDCAF}"/>
    <cellStyle name="Millares 4 3 5" xfId="339" xr:uid="{7C27AB20-21E6-4BAC-9199-9BB7937B6A58}"/>
    <cellStyle name="Millares 4 3 5 2" xfId="1257" xr:uid="{C5940EA5-55AC-4449-95FD-D4B5F3D8B867}"/>
    <cellStyle name="Millares 4 3 5 2 2" xfId="3399" xr:uid="{71EF10FE-304A-4159-8E3F-556AE367DBD4}"/>
    <cellStyle name="Millares 4 3 5 2 2 2" xfId="7377" xr:uid="{291F63E3-2019-4B34-B1B1-DCFB295BCA83}"/>
    <cellStyle name="Millares 4 3 5 2 3" xfId="5235" xr:uid="{6BB251BA-0C02-4E89-A30A-962DB6E52DBD}"/>
    <cellStyle name="Millares 4 3 5 3" xfId="2481" xr:uid="{BF356E99-02B5-414B-9027-A78B85569BAF}"/>
    <cellStyle name="Millares 4 3 5 3 2" xfId="6459" xr:uid="{A782824B-7B5E-4B60-92DA-0667E9A46D0A}"/>
    <cellStyle name="Millares 4 3 5 4" xfId="4317" xr:uid="{114AEE90-4553-4726-B0C1-2962DC9B1699}"/>
    <cellStyle name="Millares 4 3 6" xfId="645" xr:uid="{6FA00363-1E3F-42F9-9532-F96077A2C3DB}"/>
    <cellStyle name="Millares 4 3 6 2" xfId="1563" xr:uid="{4657AC85-A962-487B-9CA0-E9B033068F90}"/>
    <cellStyle name="Millares 4 3 6 2 2" xfId="3705" xr:uid="{36910FDC-73CF-4FDB-9DF8-BE1E4CB5F9C9}"/>
    <cellStyle name="Millares 4 3 6 2 2 2" xfId="7683" xr:uid="{2E9B95DB-1DAC-48B1-8C3A-C43350C6F1D8}"/>
    <cellStyle name="Millares 4 3 6 2 3" xfId="5541" xr:uid="{1E9126E0-17CE-4CF3-AF1A-B7D5B7B2B14A}"/>
    <cellStyle name="Millares 4 3 6 3" xfId="2787" xr:uid="{11BE93EC-ECFB-4519-9762-C6A62796774C}"/>
    <cellStyle name="Millares 4 3 6 3 2" xfId="6765" xr:uid="{FCDB688A-B30D-4DA1-865A-406905CD70E3}"/>
    <cellStyle name="Millares 4 3 6 4" xfId="4623" xr:uid="{8B4C59F8-1968-42AC-8C51-5EFA2A3DD096}"/>
    <cellStyle name="Millares 4 3 7" xfId="951" xr:uid="{EB901E31-C4B5-4A1F-995E-6E7DE2CBA52E}"/>
    <cellStyle name="Millares 4 3 7 2" xfId="3093" xr:uid="{29E356F4-A962-4C08-A732-5BAD8C62A957}"/>
    <cellStyle name="Millares 4 3 7 2 2" xfId="7071" xr:uid="{FCEF46EC-4826-4843-A548-C725D3E97D65}"/>
    <cellStyle name="Millares 4 3 7 3" xfId="4929" xr:uid="{0DA54F48-9079-441C-AB4D-EDC163E0B8E3}"/>
    <cellStyle name="Millares 4 3 8" xfId="1869" xr:uid="{826AFED8-C59E-4F52-B4CD-6B69283C62B9}"/>
    <cellStyle name="Millares 4 3 8 2" xfId="5847" xr:uid="{E15F8AF2-0A1D-409C-BEC7-ACD15811ED12}"/>
    <cellStyle name="Millares 4 3 9" xfId="2175" xr:uid="{91129298-A4E1-4912-B18D-A1CEF56A7ACE}"/>
    <cellStyle name="Millares 4 3 9 2" xfId="6153" xr:uid="{32E578E8-BDE9-46CF-9343-373D166CFF81}"/>
    <cellStyle name="Millares 4 4" xfId="50" xr:uid="{0A9B08DC-9FB0-414B-8ABB-E90B475B3F4B}"/>
    <cellStyle name="Millares 4 4 10" xfId="4028" xr:uid="{E4F1944A-4BD3-41E8-8367-666284D974FC}"/>
    <cellStyle name="Millares 4 4 2" xfId="101" xr:uid="{AA46EE3F-BA94-4E23-A55D-3B6E38346810}"/>
    <cellStyle name="Millares 4 4 2 2" xfId="203" xr:uid="{C8F9BAFD-58C4-42D7-ADE5-DA64DD881368}"/>
    <cellStyle name="Millares 4 4 2 2 2" xfId="509" xr:uid="{52E6EB36-D493-49CA-91F1-A3CF45C8B2CE}"/>
    <cellStyle name="Millares 4 4 2 2 2 2" xfId="1427" xr:uid="{11BF0DA9-6B48-42FF-915D-368C9869C8AF}"/>
    <cellStyle name="Millares 4 4 2 2 2 2 2" xfId="3569" xr:uid="{ACA4CA6A-A802-4745-816D-966D727FE2ED}"/>
    <cellStyle name="Millares 4 4 2 2 2 2 2 2" xfId="7547" xr:uid="{197C9F73-9621-408C-A11E-0F9388C190DD}"/>
    <cellStyle name="Millares 4 4 2 2 2 2 3" xfId="5405" xr:uid="{7AF0E6D8-7623-472E-92F2-6DA667282368}"/>
    <cellStyle name="Millares 4 4 2 2 2 3" xfId="2651" xr:uid="{2F42C46A-9513-4B73-A1FB-C23AE22FEC4A}"/>
    <cellStyle name="Millares 4 4 2 2 2 3 2" xfId="6629" xr:uid="{758635E9-7079-47FA-B4D9-225A5C8E4901}"/>
    <cellStyle name="Millares 4 4 2 2 2 4" xfId="4487" xr:uid="{337A5A39-DE94-4B2F-B822-390749903A21}"/>
    <cellStyle name="Millares 4 4 2 2 3" xfId="815" xr:uid="{29516A88-70C6-4A95-8EE7-3DC7586C50C1}"/>
    <cellStyle name="Millares 4 4 2 2 3 2" xfId="1733" xr:uid="{0202492C-A827-4E8B-910F-33757FF1A280}"/>
    <cellStyle name="Millares 4 4 2 2 3 2 2" xfId="3875" xr:uid="{5425B2DE-7FF0-47B9-8B34-33578D2ABD07}"/>
    <cellStyle name="Millares 4 4 2 2 3 2 2 2" xfId="7853" xr:uid="{10C1319C-9C7A-4839-8DCD-EC5A3C1BF5E0}"/>
    <cellStyle name="Millares 4 4 2 2 3 2 3" xfId="5711" xr:uid="{6CB5231E-6008-4FA4-A8BF-6EA4CDA5CD78}"/>
    <cellStyle name="Millares 4 4 2 2 3 3" xfId="2957" xr:uid="{358156B1-1A6C-46E9-A325-0B9331DCB72A}"/>
    <cellStyle name="Millares 4 4 2 2 3 3 2" xfId="6935" xr:uid="{E332B184-8E84-4C68-8DB6-01A656593E7B}"/>
    <cellStyle name="Millares 4 4 2 2 3 4" xfId="4793" xr:uid="{1D19FDCA-F157-4524-89E9-D12897790618}"/>
    <cellStyle name="Millares 4 4 2 2 4" xfId="1121" xr:uid="{44A7D7C5-D845-4BF6-9039-4A17BE3E51C6}"/>
    <cellStyle name="Millares 4 4 2 2 4 2" xfId="3263" xr:uid="{807212FB-D56B-4E77-97AF-C642DF2E1D1F}"/>
    <cellStyle name="Millares 4 4 2 2 4 2 2" xfId="7241" xr:uid="{5C2C9F91-F882-4835-B923-982B414D6184}"/>
    <cellStyle name="Millares 4 4 2 2 4 3" xfId="5099" xr:uid="{B713EB56-B850-45A6-869C-F5AD6855A8CE}"/>
    <cellStyle name="Millares 4 4 2 2 5" xfId="2039" xr:uid="{A546E97C-5E12-4207-AD3A-D46B1F5D604A}"/>
    <cellStyle name="Millares 4 4 2 2 5 2" xfId="6017" xr:uid="{D4DFD163-856D-468E-A356-DA9615BFD522}"/>
    <cellStyle name="Millares 4 4 2 2 6" xfId="2345" xr:uid="{577688A1-9A08-45A5-842C-83F93BCBAC97}"/>
    <cellStyle name="Millares 4 4 2 2 6 2" xfId="6323" xr:uid="{7BB7763F-8B84-4622-8144-1B3EEF2D1374}"/>
    <cellStyle name="Millares 4 4 2 2 7" xfId="4181" xr:uid="{3D9F3193-C94C-4301-8E6E-AFAA16FE9CB8}"/>
    <cellStyle name="Millares 4 4 2 3" xfId="305" xr:uid="{93A06D06-6015-4F42-9BDF-568D5F475869}"/>
    <cellStyle name="Millares 4 4 2 3 2" xfId="611" xr:uid="{6F03A2FF-A86B-4AEF-B0CC-01D903AB146E}"/>
    <cellStyle name="Millares 4 4 2 3 2 2" xfId="1529" xr:uid="{4A04938A-F9DA-4A34-A186-BD64A82795BE}"/>
    <cellStyle name="Millares 4 4 2 3 2 2 2" xfId="3671" xr:uid="{186ADBAE-5603-4975-9CBC-9F687488A9BF}"/>
    <cellStyle name="Millares 4 4 2 3 2 2 2 2" xfId="7649" xr:uid="{8D2E34A4-987D-451A-AF4A-6A55C3C0B4CA}"/>
    <cellStyle name="Millares 4 4 2 3 2 2 3" xfId="5507" xr:uid="{3066E32E-9C25-45BF-82CF-38C26B06524F}"/>
    <cellStyle name="Millares 4 4 2 3 2 3" xfId="2753" xr:uid="{FCA77B22-7052-4B46-B9EF-BE03C2A69852}"/>
    <cellStyle name="Millares 4 4 2 3 2 3 2" xfId="6731" xr:uid="{E8A6FC3F-5EF5-42E4-8FF5-7513521B05E6}"/>
    <cellStyle name="Millares 4 4 2 3 2 4" xfId="4589" xr:uid="{A646EF2C-1E24-4C70-93B7-E1CCB98ED438}"/>
    <cellStyle name="Millares 4 4 2 3 3" xfId="917" xr:uid="{4D5AB390-3333-470F-A3CC-60804A043FEB}"/>
    <cellStyle name="Millares 4 4 2 3 3 2" xfId="1835" xr:uid="{4DFF40F8-7300-4BC2-B81C-B44F23F43CB5}"/>
    <cellStyle name="Millares 4 4 2 3 3 2 2" xfId="3977" xr:uid="{FF8E9456-99D5-40CA-9890-7042959252CE}"/>
    <cellStyle name="Millares 4 4 2 3 3 2 2 2" xfId="7955" xr:uid="{30086B69-AB10-42CE-982E-64CE19FC557D}"/>
    <cellStyle name="Millares 4 4 2 3 3 2 3" xfId="5813" xr:uid="{288DD080-9B73-4A38-B482-AB2ADE2FCD5C}"/>
    <cellStyle name="Millares 4 4 2 3 3 3" xfId="3059" xr:uid="{B7F8A772-5DF8-4C89-9531-50ADCA5918AC}"/>
    <cellStyle name="Millares 4 4 2 3 3 3 2" xfId="7037" xr:uid="{47B6543B-1951-4990-B95D-89A76F15955F}"/>
    <cellStyle name="Millares 4 4 2 3 3 4" xfId="4895" xr:uid="{42F361F7-DF71-46D5-8414-1FD984A62AD8}"/>
    <cellStyle name="Millares 4 4 2 3 4" xfId="1223" xr:uid="{9D283D22-8EC1-47BD-83EE-B487AFA86E38}"/>
    <cellStyle name="Millares 4 4 2 3 4 2" xfId="3365" xr:uid="{F44C94F1-D20D-426A-9A6D-B62291429457}"/>
    <cellStyle name="Millares 4 4 2 3 4 2 2" xfId="7343" xr:uid="{24B3EF63-10A8-4D95-847C-9FFB2C7F0BCD}"/>
    <cellStyle name="Millares 4 4 2 3 4 3" xfId="5201" xr:uid="{0CC706E4-9A2B-4CF6-A7EE-5414A8BBEFAD}"/>
    <cellStyle name="Millares 4 4 2 3 5" xfId="2141" xr:uid="{2827CDDD-FF8C-405D-9C69-3F45C908A8CA}"/>
    <cellStyle name="Millares 4 4 2 3 5 2" xfId="6119" xr:uid="{284F5CE7-2B3C-41E7-8FE5-2D7B8022E6DB}"/>
    <cellStyle name="Millares 4 4 2 3 6" xfId="2447" xr:uid="{94104B16-88CB-472A-9606-43D342E842CE}"/>
    <cellStyle name="Millares 4 4 2 3 6 2" xfId="6425" xr:uid="{0758F2ED-03E0-4611-ADC9-B386FF8453C3}"/>
    <cellStyle name="Millares 4 4 2 3 7" xfId="4283" xr:uid="{B3A2BE51-AC22-4880-BB56-958998B7B0FC}"/>
    <cellStyle name="Millares 4 4 2 4" xfId="407" xr:uid="{3A9E2ACA-8808-41B9-B5E1-493C0E405B1E}"/>
    <cellStyle name="Millares 4 4 2 4 2" xfId="1325" xr:uid="{74BAC99E-CF09-49D9-9B0C-A60CC1275FA1}"/>
    <cellStyle name="Millares 4 4 2 4 2 2" xfId="3467" xr:uid="{5F9FAAA4-E17B-4AFE-9142-8A25C6FBDEA9}"/>
    <cellStyle name="Millares 4 4 2 4 2 2 2" xfId="7445" xr:uid="{6C6EA310-7C32-42EC-A85A-CFD7411CE5D2}"/>
    <cellStyle name="Millares 4 4 2 4 2 3" xfId="5303" xr:uid="{34734596-2285-48B8-9C42-513BD600C2DF}"/>
    <cellStyle name="Millares 4 4 2 4 3" xfId="2549" xr:uid="{DC2A0A71-28FE-42BB-A15B-6D833A11CA79}"/>
    <cellStyle name="Millares 4 4 2 4 3 2" xfId="6527" xr:uid="{55D0893F-9BE0-4FB7-A034-8503D421BB9A}"/>
    <cellStyle name="Millares 4 4 2 4 4" xfId="4385" xr:uid="{C91655F6-5567-4D8E-850E-B70DE7AEB53D}"/>
    <cellStyle name="Millares 4 4 2 5" xfId="713" xr:uid="{99882173-3B9C-4FFC-9EE5-4270B5352CA2}"/>
    <cellStyle name="Millares 4 4 2 5 2" xfId="1631" xr:uid="{9625DEC1-0E87-4A0B-81C7-13DCAA8E4E8B}"/>
    <cellStyle name="Millares 4 4 2 5 2 2" xfId="3773" xr:uid="{5DB1EBC6-592A-4A30-BCFF-AD24BF91EF71}"/>
    <cellStyle name="Millares 4 4 2 5 2 2 2" xfId="7751" xr:uid="{D01AE327-B2EF-41D4-A895-58417EA7BE91}"/>
    <cellStyle name="Millares 4 4 2 5 2 3" xfId="5609" xr:uid="{32DF5598-3D2D-4DCD-A83F-384F4C356F88}"/>
    <cellStyle name="Millares 4 4 2 5 3" xfId="2855" xr:uid="{4303A1D7-1079-474D-ABAC-AC934CEBE9D2}"/>
    <cellStyle name="Millares 4 4 2 5 3 2" xfId="6833" xr:uid="{94DCE2AD-D061-462D-968B-9F2B7734A6CB}"/>
    <cellStyle name="Millares 4 4 2 5 4" xfId="4691" xr:uid="{37BD75DC-4867-4313-8AEE-B9B3ECF95A1D}"/>
    <cellStyle name="Millares 4 4 2 6" xfId="1019" xr:uid="{62F7134E-0B0A-4602-9A08-40242149FC3C}"/>
    <cellStyle name="Millares 4 4 2 6 2" xfId="3161" xr:uid="{1FAAC197-8C8B-4A3A-A61D-64C6A05F895B}"/>
    <cellStyle name="Millares 4 4 2 6 2 2" xfId="7139" xr:uid="{571BD1FC-F874-4C31-AAF6-7C99C4512E34}"/>
    <cellStyle name="Millares 4 4 2 6 3" xfId="4997" xr:uid="{B909AAED-9F47-43C5-BB6A-FAA0663D169A}"/>
    <cellStyle name="Millares 4 4 2 7" xfId="1937" xr:uid="{B49AC222-0FA6-409E-966F-E3E6807B7B48}"/>
    <cellStyle name="Millares 4 4 2 7 2" xfId="5915" xr:uid="{43EBD291-8324-4587-9C35-D1BB54D85453}"/>
    <cellStyle name="Millares 4 4 2 8" xfId="2243" xr:uid="{833CC6F7-5092-4199-AA5D-16815B0A9238}"/>
    <cellStyle name="Millares 4 4 2 8 2" xfId="6221" xr:uid="{F7CD49BA-8A0F-45ED-8D03-2B3632013EFF}"/>
    <cellStyle name="Millares 4 4 2 9" xfId="4079" xr:uid="{AF18A4FE-772A-46EA-B72D-5E069995FC84}"/>
    <cellStyle name="Millares 4 4 3" xfId="152" xr:uid="{D104F463-9062-4559-83E2-CD3FE370AC12}"/>
    <cellStyle name="Millares 4 4 3 2" xfId="458" xr:uid="{03DA0CA1-4E44-4619-B5E9-94A0234B7973}"/>
    <cellStyle name="Millares 4 4 3 2 2" xfId="1376" xr:uid="{DF9AADC4-ECE3-4DC8-B74D-A9E6296CAD2A}"/>
    <cellStyle name="Millares 4 4 3 2 2 2" xfId="3518" xr:uid="{E8B74BE1-4103-46F1-9B0E-58AEEA34C469}"/>
    <cellStyle name="Millares 4 4 3 2 2 2 2" xfId="7496" xr:uid="{09EC9C2D-2119-497C-A6D5-D5B7990C3D92}"/>
    <cellStyle name="Millares 4 4 3 2 2 3" xfId="5354" xr:uid="{510ADCC5-2881-4D19-B2DE-4A02FE5616F3}"/>
    <cellStyle name="Millares 4 4 3 2 3" xfId="2600" xr:uid="{A9B9A8FE-B2E3-427D-908E-8369D70B806B}"/>
    <cellStyle name="Millares 4 4 3 2 3 2" xfId="6578" xr:uid="{7A6F2136-09B1-4BED-960E-D5DB98E566B0}"/>
    <cellStyle name="Millares 4 4 3 2 4" xfId="4436" xr:uid="{FECAF2A3-28BF-4895-B32C-3B98461F0FFF}"/>
    <cellStyle name="Millares 4 4 3 3" xfId="764" xr:uid="{6FDD2A2A-EBFB-42E3-987C-865B46F8ADAF}"/>
    <cellStyle name="Millares 4 4 3 3 2" xfId="1682" xr:uid="{B692F843-A576-4852-8C50-EAA25EFE6121}"/>
    <cellStyle name="Millares 4 4 3 3 2 2" xfId="3824" xr:uid="{0708B1F8-DF7D-47B0-9EBA-FC4652ADF14D}"/>
    <cellStyle name="Millares 4 4 3 3 2 2 2" xfId="7802" xr:uid="{CA458B96-1AF2-4B5A-801D-46BF481E2483}"/>
    <cellStyle name="Millares 4 4 3 3 2 3" xfId="5660" xr:uid="{4856AE37-D927-4394-9F21-BC6BA6D2EB74}"/>
    <cellStyle name="Millares 4 4 3 3 3" xfId="2906" xr:uid="{1E97918C-CF09-4EE1-84B8-F7786FD78DAF}"/>
    <cellStyle name="Millares 4 4 3 3 3 2" xfId="6884" xr:uid="{05C886C0-0E5F-446F-8494-571666344C59}"/>
    <cellStyle name="Millares 4 4 3 3 4" xfId="4742" xr:uid="{5DF55197-DD95-4ED8-AFCA-4CDC8D53D800}"/>
    <cellStyle name="Millares 4 4 3 4" xfId="1070" xr:uid="{8DB9A2F4-5AA8-49FE-A656-4AF09AF78445}"/>
    <cellStyle name="Millares 4 4 3 4 2" xfId="3212" xr:uid="{584DC9BB-1952-4BA3-BF9C-5DF85FED4A3B}"/>
    <cellStyle name="Millares 4 4 3 4 2 2" xfId="7190" xr:uid="{3538BF77-6D5F-4639-B4E7-60DEA61FB80C}"/>
    <cellStyle name="Millares 4 4 3 4 3" xfId="5048" xr:uid="{FAF15256-72CF-4806-98C2-7DE2FC944751}"/>
    <cellStyle name="Millares 4 4 3 5" xfId="1988" xr:uid="{E8508C77-73E5-4569-B178-468E43F76B93}"/>
    <cellStyle name="Millares 4 4 3 5 2" xfId="5966" xr:uid="{9FA39E04-DA9D-4C6F-AD69-73114786B3BB}"/>
    <cellStyle name="Millares 4 4 3 6" xfId="2294" xr:uid="{E418A7FF-241D-4438-9A47-198B28B5A732}"/>
    <cellStyle name="Millares 4 4 3 6 2" xfId="6272" xr:uid="{9B5C4B69-9835-4ADE-8B2B-0FDCFDDC1D7A}"/>
    <cellStyle name="Millares 4 4 3 7" xfId="4130" xr:uid="{19E83D70-1F86-4AEE-88BE-45F41C3D9EAF}"/>
    <cellStyle name="Millares 4 4 4" xfId="254" xr:uid="{694C0802-DA74-433D-936B-D5BEAA0237A0}"/>
    <cellStyle name="Millares 4 4 4 2" xfId="560" xr:uid="{F78808CA-A7A3-45B2-AF02-009ED7546BFD}"/>
    <cellStyle name="Millares 4 4 4 2 2" xfId="1478" xr:uid="{92103BC3-D993-4662-9F6C-7B03C239508D}"/>
    <cellStyle name="Millares 4 4 4 2 2 2" xfId="3620" xr:uid="{EB0EDCC3-09E2-4004-9586-5A72FE925E4D}"/>
    <cellStyle name="Millares 4 4 4 2 2 2 2" xfId="7598" xr:uid="{8D6B7815-8CA4-4104-BC93-72755D13CC83}"/>
    <cellStyle name="Millares 4 4 4 2 2 3" xfId="5456" xr:uid="{B828F68C-BB04-426E-AB26-2F9E6133DF9C}"/>
    <cellStyle name="Millares 4 4 4 2 3" xfId="2702" xr:uid="{000D886F-A73B-4112-B268-FD5D0E75EFD2}"/>
    <cellStyle name="Millares 4 4 4 2 3 2" xfId="6680" xr:uid="{724B57E9-5098-4AE0-B024-FB3E4B5E7B63}"/>
    <cellStyle name="Millares 4 4 4 2 4" xfId="4538" xr:uid="{DD383E0E-3BDD-49D6-9873-8AA9C8EBC692}"/>
    <cellStyle name="Millares 4 4 4 3" xfId="866" xr:uid="{4A0577AA-7F30-4D2E-A1A7-016D0152DF19}"/>
    <cellStyle name="Millares 4 4 4 3 2" xfId="1784" xr:uid="{7342F204-1861-4F8A-9FFC-D29827ABE9FB}"/>
    <cellStyle name="Millares 4 4 4 3 2 2" xfId="3926" xr:uid="{C99B8057-CA71-4EB4-9DB3-FC850A8B3968}"/>
    <cellStyle name="Millares 4 4 4 3 2 2 2" xfId="7904" xr:uid="{51F165BE-EE7A-4C56-B8D0-3F95E3EE64F4}"/>
    <cellStyle name="Millares 4 4 4 3 2 3" xfId="5762" xr:uid="{14080EA6-C8B4-4449-BF1D-6F2AF9F1C2F5}"/>
    <cellStyle name="Millares 4 4 4 3 3" xfId="3008" xr:uid="{A1F8F9A5-B8D9-4670-9F81-3D84F4A479DE}"/>
    <cellStyle name="Millares 4 4 4 3 3 2" xfId="6986" xr:uid="{C72D621A-E944-43AC-B53A-3217C1C9AB51}"/>
    <cellStyle name="Millares 4 4 4 3 4" xfId="4844" xr:uid="{A9D102CF-DB94-463C-91D8-B2EA0B6B6780}"/>
    <cellStyle name="Millares 4 4 4 4" xfId="1172" xr:uid="{C39DCC59-1583-494B-AA88-DCBA12B9B1EE}"/>
    <cellStyle name="Millares 4 4 4 4 2" xfId="3314" xr:uid="{BA367E3D-9211-447D-92A1-55EC7750D558}"/>
    <cellStyle name="Millares 4 4 4 4 2 2" xfId="7292" xr:uid="{216FF381-3699-4DA1-AC30-5745DDB9E332}"/>
    <cellStyle name="Millares 4 4 4 4 3" xfId="5150" xr:uid="{9B41706C-E62E-4BC7-B5C5-5641BBA51EA7}"/>
    <cellStyle name="Millares 4 4 4 5" xfId="2090" xr:uid="{53294494-80C2-4B76-AC5A-EF0E7ECDA8AB}"/>
    <cellStyle name="Millares 4 4 4 5 2" xfId="6068" xr:uid="{A56359A7-3319-4F2E-B8D4-1D86A91AD395}"/>
    <cellStyle name="Millares 4 4 4 6" xfId="2396" xr:uid="{373B210A-3C4E-4CC3-98DC-202E51CC4DE4}"/>
    <cellStyle name="Millares 4 4 4 6 2" xfId="6374" xr:uid="{CB4EE5FD-0476-487B-BBEF-DADF012BCA9B}"/>
    <cellStyle name="Millares 4 4 4 7" xfId="4232" xr:uid="{40E9232C-CDC4-4BD0-998C-761249930CBB}"/>
    <cellStyle name="Millares 4 4 5" xfId="356" xr:uid="{648D2A6D-6E4F-48B6-973A-6A19472DF50B}"/>
    <cellStyle name="Millares 4 4 5 2" xfId="1274" xr:uid="{01BF1E36-CB81-4F00-9583-2D254C285E3E}"/>
    <cellStyle name="Millares 4 4 5 2 2" xfId="3416" xr:uid="{164516C5-C3AC-41A5-A564-9D927F27C550}"/>
    <cellStyle name="Millares 4 4 5 2 2 2" xfId="7394" xr:uid="{75F0746B-AE7D-41DC-8C73-CA2701139B66}"/>
    <cellStyle name="Millares 4 4 5 2 3" xfId="5252" xr:uid="{68B1DC7C-51A0-490F-9C41-26EDD410EFE3}"/>
    <cellStyle name="Millares 4 4 5 3" xfId="2498" xr:uid="{3D66E290-B9E5-4DEB-A3AF-32BE9AA6F113}"/>
    <cellStyle name="Millares 4 4 5 3 2" xfId="6476" xr:uid="{72C56575-7A5B-418E-97C6-C03D99075EBC}"/>
    <cellStyle name="Millares 4 4 5 4" xfId="4334" xr:uid="{FA9E5CB7-1384-4B6A-9C7B-333106DD8CA7}"/>
    <cellStyle name="Millares 4 4 6" xfId="662" xr:uid="{2C954150-053A-4598-902B-E76D1B805BD5}"/>
    <cellStyle name="Millares 4 4 6 2" xfId="1580" xr:uid="{D1DDA67D-CD15-416E-AFE3-B42925F026B3}"/>
    <cellStyle name="Millares 4 4 6 2 2" xfId="3722" xr:uid="{F19DC6E5-8421-4AEB-8020-6C1E6253C2D7}"/>
    <cellStyle name="Millares 4 4 6 2 2 2" xfId="7700" xr:uid="{459447A4-C515-46C8-8595-2EE8BD0F7694}"/>
    <cellStyle name="Millares 4 4 6 2 3" xfId="5558" xr:uid="{A62EDC96-A864-4B89-ABED-0822318C818A}"/>
    <cellStyle name="Millares 4 4 6 3" xfId="2804" xr:uid="{C1E6562A-2B13-43EB-A931-E7AA683863BD}"/>
    <cellStyle name="Millares 4 4 6 3 2" xfId="6782" xr:uid="{42E808EE-02D9-4CD3-A353-D7915BF1A793}"/>
    <cellStyle name="Millares 4 4 6 4" xfId="4640" xr:uid="{941BEF64-BAAB-4FBA-8AD8-8D997FF84273}"/>
    <cellStyle name="Millares 4 4 7" xfId="968" xr:uid="{34F6D34B-9633-4040-A065-77EEE1C50D9A}"/>
    <cellStyle name="Millares 4 4 7 2" xfId="3110" xr:uid="{71FB3C5A-84DC-4B7B-BD4F-C42D3F286DE0}"/>
    <cellStyle name="Millares 4 4 7 2 2" xfId="7088" xr:uid="{92AD992C-84E6-4C56-905B-506CC28A1752}"/>
    <cellStyle name="Millares 4 4 7 3" xfId="4946" xr:uid="{07F9F1A0-CE5F-4A92-9E6D-6D22214C09D1}"/>
    <cellStyle name="Millares 4 4 8" xfId="1886" xr:uid="{C1419B86-77F6-4628-84EA-FCFC801A0899}"/>
    <cellStyle name="Millares 4 4 8 2" xfId="5864" xr:uid="{F08C0089-EDB7-4793-A07B-7C0C0BC200A5}"/>
    <cellStyle name="Millares 4 4 9" xfId="2192" xr:uid="{D002CF57-7162-46C6-9A1A-8968F144A461}"/>
    <cellStyle name="Millares 4 4 9 2" xfId="6170" xr:uid="{ADE2290E-9955-476F-85BA-7F60484C8223}"/>
    <cellStyle name="Millares 4 5" xfId="67" xr:uid="{AE700704-5117-4E8A-AB58-104E70AA7FB1}"/>
    <cellStyle name="Millares 4 5 2" xfId="169" xr:uid="{C8C630C2-39D2-4843-98B6-DE1A9AEE432E}"/>
    <cellStyle name="Millares 4 5 2 2" xfId="475" xr:uid="{A82E0866-9BAF-4F73-9CA2-0D1D9528E8B9}"/>
    <cellStyle name="Millares 4 5 2 2 2" xfId="1393" xr:uid="{1CC30749-1722-4D70-A8BA-E47395DFC91F}"/>
    <cellStyle name="Millares 4 5 2 2 2 2" xfId="3535" xr:uid="{EE619FC2-EF24-49F2-83AD-A3B7EF2F0A48}"/>
    <cellStyle name="Millares 4 5 2 2 2 2 2" xfId="7513" xr:uid="{8DE19DD3-B669-4696-B27D-8C5BD7679D27}"/>
    <cellStyle name="Millares 4 5 2 2 2 3" xfId="5371" xr:uid="{5F30A405-355E-45A3-8AF7-73470348216D}"/>
    <cellStyle name="Millares 4 5 2 2 3" xfId="2617" xr:uid="{6A534C1F-5A48-4F67-BF96-55A51E303C33}"/>
    <cellStyle name="Millares 4 5 2 2 3 2" xfId="6595" xr:uid="{7904AC16-B163-466A-A01C-886DB385B2D8}"/>
    <cellStyle name="Millares 4 5 2 2 4" xfId="4453" xr:uid="{6BE05F22-A065-48ED-9098-F90DA34B61E0}"/>
    <cellStyle name="Millares 4 5 2 3" xfId="781" xr:uid="{D204FE21-231D-49A8-8362-236BC6DC78D3}"/>
    <cellStyle name="Millares 4 5 2 3 2" xfId="1699" xr:uid="{19F06D13-107D-4B5B-B32A-CBDDE12C76AA}"/>
    <cellStyle name="Millares 4 5 2 3 2 2" xfId="3841" xr:uid="{0DD09CC3-7C2E-40B8-8288-E9E555123E99}"/>
    <cellStyle name="Millares 4 5 2 3 2 2 2" xfId="7819" xr:uid="{78578821-E007-4A72-9277-A1935F79D842}"/>
    <cellStyle name="Millares 4 5 2 3 2 3" xfId="5677" xr:uid="{FD17175E-08F4-4A81-8569-1C08E93558F1}"/>
    <cellStyle name="Millares 4 5 2 3 3" xfId="2923" xr:uid="{915E3FD1-C7D8-4EA4-B4D0-F90BAA5A8A22}"/>
    <cellStyle name="Millares 4 5 2 3 3 2" xfId="6901" xr:uid="{12E565CC-AA06-4094-9BF7-ADD45DA81D50}"/>
    <cellStyle name="Millares 4 5 2 3 4" xfId="4759" xr:uid="{6646D92D-9A37-4090-A848-55FBF170BE9B}"/>
    <cellStyle name="Millares 4 5 2 4" xfId="1087" xr:uid="{555A2537-D417-41A2-BB9D-F1F50E905911}"/>
    <cellStyle name="Millares 4 5 2 4 2" xfId="3229" xr:uid="{95EBEF52-C83D-499D-844D-E535CBC7997E}"/>
    <cellStyle name="Millares 4 5 2 4 2 2" xfId="7207" xr:uid="{509A9094-9727-4B65-B134-34AD63592EFA}"/>
    <cellStyle name="Millares 4 5 2 4 3" xfId="5065" xr:uid="{F626D637-AF36-4C2E-AC06-7399CF5EAC54}"/>
    <cellStyle name="Millares 4 5 2 5" xfId="2005" xr:uid="{218C514E-BADE-4980-B153-3FF57356CEDE}"/>
    <cellStyle name="Millares 4 5 2 5 2" xfId="5983" xr:uid="{B6BDEB12-B9A6-45F6-9DCF-C68B7AAADA66}"/>
    <cellStyle name="Millares 4 5 2 6" xfId="2311" xr:uid="{457E92AF-FC75-4ACF-9801-F150F017A5FD}"/>
    <cellStyle name="Millares 4 5 2 6 2" xfId="6289" xr:uid="{4DC4F221-B3CE-40D1-8407-72E709415A34}"/>
    <cellStyle name="Millares 4 5 2 7" xfId="4147" xr:uid="{99CE687A-BC51-4B30-B719-6086536A122B}"/>
    <cellStyle name="Millares 4 5 3" xfId="271" xr:uid="{05F98FEE-7BC9-4368-BDFE-F59D69E36103}"/>
    <cellStyle name="Millares 4 5 3 2" xfId="577" xr:uid="{A9B7B6DF-D1A8-446F-BF5B-2096C49A205F}"/>
    <cellStyle name="Millares 4 5 3 2 2" xfId="1495" xr:uid="{C1C8BCB1-C3E1-477B-B40B-1702908428B7}"/>
    <cellStyle name="Millares 4 5 3 2 2 2" xfId="3637" xr:uid="{1B8AA59D-1095-4C9D-ACB9-19FC71DEC56A}"/>
    <cellStyle name="Millares 4 5 3 2 2 2 2" xfId="7615" xr:uid="{F69F4C3D-D732-40FD-92DF-9B9F071ADC7A}"/>
    <cellStyle name="Millares 4 5 3 2 2 3" xfId="5473" xr:uid="{0A0D02FA-6741-4E14-8873-504DEF84EC91}"/>
    <cellStyle name="Millares 4 5 3 2 3" xfId="2719" xr:uid="{F9C1D3CF-3ADF-4C55-BC7D-9E9C8336AA64}"/>
    <cellStyle name="Millares 4 5 3 2 3 2" xfId="6697" xr:uid="{3CEDA516-3054-4781-87D6-1DD00AA1E106}"/>
    <cellStyle name="Millares 4 5 3 2 4" xfId="4555" xr:uid="{EC6FFEAA-B302-46BC-A801-877F86D2DD70}"/>
    <cellStyle name="Millares 4 5 3 3" xfId="883" xr:uid="{332D44D7-0EAF-429F-94F6-55F5BAD70A3E}"/>
    <cellStyle name="Millares 4 5 3 3 2" xfId="1801" xr:uid="{33DCD305-419F-4C4E-8065-C413A33CE88A}"/>
    <cellStyle name="Millares 4 5 3 3 2 2" xfId="3943" xr:uid="{7AAE0BB6-75D1-4C7E-8989-8517E645C777}"/>
    <cellStyle name="Millares 4 5 3 3 2 2 2" xfId="7921" xr:uid="{D10DC2A3-D378-48E4-AE2D-6F4872E14349}"/>
    <cellStyle name="Millares 4 5 3 3 2 3" xfId="5779" xr:uid="{C1031D4C-A749-48FE-A618-24794C44D25A}"/>
    <cellStyle name="Millares 4 5 3 3 3" xfId="3025" xr:uid="{C9B47FCE-05A2-4B10-95CC-0D52D7DD8262}"/>
    <cellStyle name="Millares 4 5 3 3 3 2" xfId="7003" xr:uid="{2A47303F-D38C-47FD-BE01-F487E469BD0C}"/>
    <cellStyle name="Millares 4 5 3 3 4" xfId="4861" xr:uid="{9C73C53A-422D-4EC3-A717-FC2E9ADDA508}"/>
    <cellStyle name="Millares 4 5 3 4" xfId="1189" xr:uid="{97F82705-CF73-44A6-B32E-3B0A01DF25DF}"/>
    <cellStyle name="Millares 4 5 3 4 2" xfId="3331" xr:uid="{76EA6C41-B69A-4102-85CB-C2CDB5A7E462}"/>
    <cellStyle name="Millares 4 5 3 4 2 2" xfId="7309" xr:uid="{8C2AB436-B61C-4E2E-9911-EE246B03B590}"/>
    <cellStyle name="Millares 4 5 3 4 3" xfId="5167" xr:uid="{EA28F55B-D66E-49F6-BCDD-AE94E9BC225C}"/>
    <cellStyle name="Millares 4 5 3 5" xfId="2107" xr:uid="{56CEAF51-1B79-42D2-8CBA-036CA852BE17}"/>
    <cellStyle name="Millares 4 5 3 5 2" xfId="6085" xr:uid="{597443A7-5FED-4022-9E1A-24F9D0ECE40E}"/>
    <cellStyle name="Millares 4 5 3 6" xfId="2413" xr:uid="{8F89F0CD-AB4F-475D-A25C-5A573008AB89}"/>
    <cellStyle name="Millares 4 5 3 6 2" xfId="6391" xr:uid="{78C279DB-D804-489F-AF14-E0FC2F243F37}"/>
    <cellStyle name="Millares 4 5 3 7" xfId="4249" xr:uid="{B8DC041F-5425-4E28-AE8D-B9E15392761D}"/>
    <cellStyle name="Millares 4 5 4" xfId="373" xr:uid="{349FD4EE-5816-4A12-A1C7-18EDB4CF36DD}"/>
    <cellStyle name="Millares 4 5 4 2" xfId="1291" xr:uid="{41A34AAA-0BD5-4665-ADAE-97C58F15C1D2}"/>
    <cellStyle name="Millares 4 5 4 2 2" xfId="3433" xr:uid="{65C947CE-CF8C-4283-9571-93AA2BC847AF}"/>
    <cellStyle name="Millares 4 5 4 2 2 2" xfId="7411" xr:uid="{D6A5FFB3-C2D2-4CA8-A45E-B278F06D1F15}"/>
    <cellStyle name="Millares 4 5 4 2 3" xfId="5269" xr:uid="{B73CCCF4-D23D-43F1-83ED-189A1F196ED7}"/>
    <cellStyle name="Millares 4 5 4 3" xfId="2515" xr:uid="{50A624E9-504C-4A63-9165-B9A960E53DFF}"/>
    <cellStyle name="Millares 4 5 4 3 2" xfId="6493" xr:uid="{28D7FB92-F1C0-4F45-8AB0-838F0671EF04}"/>
    <cellStyle name="Millares 4 5 4 4" xfId="4351" xr:uid="{8B3068B5-DD82-40E0-BF4E-AAF570E6BAC2}"/>
    <cellStyle name="Millares 4 5 5" xfId="679" xr:uid="{72D73FFE-4DAF-4922-BD10-26155F932159}"/>
    <cellStyle name="Millares 4 5 5 2" xfId="1597" xr:uid="{63AF71C8-1174-478D-97E5-C8637B920FFC}"/>
    <cellStyle name="Millares 4 5 5 2 2" xfId="3739" xr:uid="{7E2ABE78-1CB9-49F6-9ABC-8CD7E3917033}"/>
    <cellStyle name="Millares 4 5 5 2 2 2" xfId="7717" xr:uid="{3F86F368-9649-428C-9E1F-D41D36663761}"/>
    <cellStyle name="Millares 4 5 5 2 3" xfId="5575" xr:uid="{74480FF9-529D-4251-A787-4E534AE77AF2}"/>
    <cellStyle name="Millares 4 5 5 3" xfId="2821" xr:uid="{FE544277-573B-4F3A-818D-5A79CE1700C7}"/>
    <cellStyle name="Millares 4 5 5 3 2" xfId="6799" xr:uid="{E76DBC47-962E-4CD0-BF57-C4DA188A280F}"/>
    <cellStyle name="Millares 4 5 5 4" xfId="4657" xr:uid="{99F3CF9C-E6AB-4798-8DE6-7930AE8237AB}"/>
    <cellStyle name="Millares 4 5 6" xfId="985" xr:uid="{7AF98564-FA92-4F6C-9C04-38D4A72BC7A3}"/>
    <cellStyle name="Millares 4 5 6 2" xfId="3127" xr:uid="{3AD78E61-CD55-4457-97DF-91F970AF8C65}"/>
    <cellStyle name="Millares 4 5 6 2 2" xfId="7105" xr:uid="{C9E21AF4-2A0C-47E2-A895-83DA281DE1AD}"/>
    <cellStyle name="Millares 4 5 6 3" xfId="4963" xr:uid="{AF905DB1-C22A-4E9C-AA90-9A6F6AB81F22}"/>
    <cellStyle name="Millares 4 5 7" xfId="1903" xr:uid="{6BADE292-2997-4B19-A09D-C92D09735821}"/>
    <cellStyle name="Millares 4 5 7 2" xfId="5881" xr:uid="{71EDBD46-5EF8-4B82-B14F-E9404E2766D5}"/>
    <cellStyle name="Millares 4 5 8" xfId="2209" xr:uid="{396334E4-4460-43D9-855E-8BB8D194FCB3}"/>
    <cellStyle name="Millares 4 5 8 2" xfId="6187" xr:uid="{40529601-0519-4F4D-A8F6-96F274F87F2D}"/>
    <cellStyle name="Millares 4 5 9" xfId="4045" xr:uid="{7B313BF7-6409-4144-9D55-F1684BEA0833}"/>
    <cellStyle name="Millares 4 6" xfId="118" xr:uid="{CAB85E38-F04F-4F8D-8942-F7989531A3AB}"/>
    <cellStyle name="Millares 4 6 2" xfId="424" xr:uid="{2C21E9DB-AFAB-4422-8EB6-868489A0E05C}"/>
    <cellStyle name="Millares 4 6 2 2" xfId="1342" xr:uid="{254A5DA7-3F2E-4E51-A2B1-6BC5349A8F7B}"/>
    <cellStyle name="Millares 4 6 2 2 2" xfId="3484" xr:uid="{22315AA9-D122-47E2-98C2-362CD211100E}"/>
    <cellStyle name="Millares 4 6 2 2 2 2" xfId="7462" xr:uid="{72FC1FF1-040F-4D74-9ABF-30D09B3EB869}"/>
    <cellStyle name="Millares 4 6 2 2 3" xfId="5320" xr:uid="{AAA2A791-730A-4133-90A0-BCB5C3C0918E}"/>
    <cellStyle name="Millares 4 6 2 3" xfId="2566" xr:uid="{C96CFEF6-FED2-466F-BEF1-8F06A55C17BD}"/>
    <cellStyle name="Millares 4 6 2 3 2" xfId="6544" xr:uid="{32B5F001-D066-41E4-B236-3280E7A6FA95}"/>
    <cellStyle name="Millares 4 6 2 4" xfId="4402" xr:uid="{BA652690-D694-492A-81A0-C495C959FDFE}"/>
    <cellStyle name="Millares 4 6 3" xfId="730" xr:uid="{3D573194-7AB5-4797-8D7A-7C124446AA84}"/>
    <cellStyle name="Millares 4 6 3 2" xfId="1648" xr:uid="{446EA8C0-0561-4D7D-BF44-2671314A45E9}"/>
    <cellStyle name="Millares 4 6 3 2 2" xfId="3790" xr:uid="{1B68E2B9-43E0-4DD1-98E5-043D97FF9DD7}"/>
    <cellStyle name="Millares 4 6 3 2 2 2" xfId="7768" xr:uid="{94E1A423-F37B-472E-BF7C-290BB94F02E5}"/>
    <cellStyle name="Millares 4 6 3 2 3" xfId="5626" xr:uid="{ED017D92-A5E4-4B5F-8122-AEF29771F537}"/>
    <cellStyle name="Millares 4 6 3 3" xfId="2872" xr:uid="{FE8AF685-355D-4A5F-A1DB-28DA4F747A5F}"/>
    <cellStyle name="Millares 4 6 3 3 2" xfId="6850" xr:uid="{1AA3B736-5485-4C24-80D6-50220D006EB0}"/>
    <cellStyle name="Millares 4 6 3 4" xfId="4708" xr:uid="{844E9E2C-429D-49E3-B31F-F4B87A4D5BCA}"/>
    <cellStyle name="Millares 4 6 4" xfId="1036" xr:uid="{3A9FF656-EC2D-4030-8411-17980E9CFF75}"/>
    <cellStyle name="Millares 4 6 4 2" xfId="3178" xr:uid="{53170E94-EBEE-4A51-9369-E1A10443A9A3}"/>
    <cellStyle name="Millares 4 6 4 2 2" xfId="7156" xr:uid="{3E56AC45-DBA1-4D3D-BCD1-8B9B830D1C42}"/>
    <cellStyle name="Millares 4 6 4 3" xfId="5014" xr:uid="{1FAA2F73-C529-4969-B632-22503B6285FF}"/>
    <cellStyle name="Millares 4 6 5" xfId="1954" xr:uid="{E68CD0B9-952F-49BB-867A-E8A039BF5C7D}"/>
    <cellStyle name="Millares 4 6 5 2" xfId="5932" xr:uid="{40C0577A-C944-4925-9E7E-AE3B13CEDBF0}"/>
    <cellStyle name="Millares 4 6 6" xfId="2260" xr:uid="{7BF3C793-D082-40B8-81E4-7BD919FA7864}"/>
    <cellStyle name="Millares 4 6 6 2" xfId="6238" xr:uid="{187F35E1-37F8-47A8-9529-99D80C28E4F5}"/>
    <cellStyle name="Millares 4 6 7" xfId="4096" xr:uid="{CAC9075B-8B72-4F3E-83C3-DFB4D510C20C}"/>
    <cellStyle name="Millares 4 7" xfId="220" xr:uid="{BF7B8288-5B1B-42BC-987F-79F127981933}"/>
    <cellStyle name="Millares 4 7 2" xfId="526" xr:uid="{DB302A8C-FE27-4808-BD8B-5F54003C1ADF}"/>
    <cellStyle name="Millares 4 7 2 2" xfId="1444" xr:uid="{ACAF3133-5D87-41EC-841B-948446CF8E51}"/>
    <cellStyle name="Millares 4 7 2 2 2" xfId="3586" xr:uid="{947EE023-BB7B-43D2-8601-63B200294BDD}"/>
    <cellStyle name="Millares 4 7 2 2 2 2" xfId="7564" xr:uid="{09E52667-D685-41DC-8567-C35A750B3A01}"/>
    <cellStyle name="Millares 4 7 2 2 3" xfId="5422" xr:uid="{8FBEDBE2-447B-4503-9219-50349544B8B7}"/>
    <cellStyle name="Millares 4 7 2 3" xfId="2668" xr:uid="{FDE527CA-4AB4-4344-9680-79C71825D676}"/>
    <cellStyle name="Millares 4 7 2 3 2" xfId="6646" xr:uid="{E72BC61D-FFF5-4836-85F3-31DBC570FABF}"/>
    <cellStyle name="Millares 4 7 2 4" xfId="4504" xr:uid="{5D2392A8-BF2D-45D3-BD51-621999F9D3FA}"/>
    <cellStyle name="Millares 4 7 3" xfId="832" xr:uid="{8DD2C6C2-CAE1-4A01-886D-35BC88D2A23A}"/>
    <cellStyle name="Millares 4 7 3 2" xfId="1750" xr:uid="{5F28005C-3E42-496A-966A-217044458D3E}"/>
    <cellStyle name="Millares 4 7 3 2 2" xfId="3892" xr:uid="{5E11F2B3-AD0C-4A30-AF28-BDAEECE89A3A}"/>
    <cellStyle name="Millares 4 7 3 2 2 2" xfId="7870" xr:uid="{4ED0AE9C-9C32-4333-8004-C92B0D8EFAD7}"/>
    <cellStyle name="Millares 4 7 3 2 3" xfId="5728" xr:uid="{041AE372-07C2-403D-9A40-C69F11658200}"/>
    <cellStyle name="Millares 4 7 3 3" xfId="2974" xr:uid="{40A087A1-36CE-42DF-B0FA-6723ED2F7C31}"/>
    <cellStyle name="Millares 4 7 3 3 2" xfId="6952" xr:uid="{F8021F98-BAF7-4FF0-80FE-069E9CFD13C5}"/>
    <cellStyle name="Millares 4 7 3 4" xfId="4810" xr:uid="{F417DCB4-8438-4BCD-B162-8920932F8136}"/>
    <cellStyle name="Millares 4 7 4" xfId="1138" xr:uid="{8669D2E5-7E3A-4704-A305-5F9888E18C89}"/>
    <cellStyle name="Millares 4 7 4 2" xfId="3280" xr:uid="{1341F009-5294-421C-8B26-D10045E47540}"/>
    <cellStyle name="Millares 4 7 4 2 2" xfId="7258" xr:uid="{E3CF8967-520D-4ED4-9994-D16F1DA272B1}"/>
    <cellStyle name="Millares 4 7 4 3" xfId="5116" xr:uid="{4ABAD2CE-5363-41FA-A70B-1CCE3E5BA871}"/>
    <cellStyle name="Millares 4 7 5" xfId="2056" xr:uid="{D9AC861C-36D0-41EE-B94B-72875AF3F4BC}"/>
    <cellStyle name="Millares 4 7 5 2" xfId="6034" xr:uid="{B502D7C2-0DF4-470E-BA4E-2147831D2664}"/>
    <cellStyle name="Millares 4 7 6" xfId="2362" xr:uid="{1D6DFA32-71E3-4378-9A1B-C8097DC0E5D8}"/>
    <cellStyle name="Millares 4 7 6 2" xfId="6340" xr:uid="{1E0E3FC1-7CDD-49E5-B77C-B0D6F48CD690}"/>
    <cellStyle name="Millares 4 7 7" xfId="4198" xr:uid="{6712CA48-9442-4C99-A96E-73A53F49E577}"/>
    <cellStyle name="Millares 4 8" xfId="322" xr:uid="{8D52986E-4299-4E7A-86C6-2D41E10039D5}"/>
    <cellStyle name="Millares 4 8 2" xfId="1240" xr:uid="{51E05F43-C050-408F-98E1-AE93BCD02D71}"/>
    <cellStyle name="Millares 4 8 2 2" xfId="3382" xr:uid="{BFC5CBA8-1C59-491B-B3B3-76D99367C9B0}"/>
    <cellStyle name="Millares 4 8 2 2 2" xfId="7360" xr:uid="{B1D07C62-8328-45F7-B980-2C0C05A1CCA4}"/>
    <cellStyle name="Millares 4 8 2 3" xfId="5218" xr:uid="{2FBB577D-1794-4C9F-8424-43B0691AD663}"/>
    <cellStyle name="Millares 4 8 3" xfId="2464" xr:uid="{32ABC693-C663-4915-8648-051A27CA95F5}"/>
    <cellStyle name="Millares 4 8 3 2" xfId="6442" xr:uid="{64F21647-BC3B-4799-8C51-A7030A4FA382}"/>
    <cellStyle name="Millares 4 8 4" xfId="4300" xr:uid="{02DC76A6-B5C1-4F99-917E-EBC1E14E09FE}"/>
    <cellStyle name="Millares 4 9" xfId="628" xr:uid="{ABE085CE-3700-4587-AB95-EDDCE2ECA6DC}"/>
    <cellStyle name="Millares 4 9 2" xfId="1546" xr:uid="{762CFF47-FE62-421E-AAC1-31B0C008E110}"/>
    <cellStyle name="Millares 4 9 2 2" xfId="3688" xr:uid="{8CD89C92-8556-49D5-9247-DD0A86261A8A}"/>
    <cellStyle name="Millares 4 9 2 2 2" xfId="7666" xr:uid="{387B317C-575F-4692-9760-C4DE73C7B2C8}"/>
    <cellStyle name="Millares 4 9 2 3" xfId="5524" xr:uid="{A3667B13-C6E3-4B70-B310-07AF785E3C39}"/>
    <cellStyle name="Millares 4 9 3" xfId="2770" xr:uid="{1F6103DC-2DA9-45C6-807B-A35206091C02}"/>
    <cellStyle name="Millares 4 9 3 2" xfId="6748" xr:uid="{291B1C6B-D607-4634-854D-05ABEA6F7109}"/>
    <cellStyle name="Millares 4 9 4" xfId="4606" xr:uid="{4252E3B4-6D54-4DC9-943B-95A3F265D666}"/>
    <cellStyle name="Millares 5" xfId="4" xr:uid="{ED65FF43-D9DE-46F0-98AB-38A651FBEC4A}"/>
    <cellStyle name="Millares 5 10" xfId="931" xr:uid="{87F66962-751A-457C-B0FD-A4B5FBC9F20C}"/>
    <cellStyle name="Millares 5 10 2" xfId="3073" xr:uid="{300D9246-B756-4045-8613-D6A84190A07B}"/>
    <cellStyle name="Millares 5 10 2 2" xfId="7051" xr:uid="{CDE14850-659A-43C2-AFA8-D1A07E0C3FD5}"/>
    <cellStyle name="Millares 5 10 3" xfId="4909" xr:uid="{CBA97A7F-63FE-4B20-A2AF-2CAD1E93C184}"/>
    <cellStyle name="Millares 5 11" xfId="1849" xr:uid="{4275280F-301D-4748-A615-001DF010D012}"/>
    <cellStyle name="Millares 5 11 2" xfId="5827" xr:uid="{F8F118C5-1209-4F99-9D49-260583927779}"/>
    <cellStyle name="Millares 5 12" xfId="2155" xr:uid="{8F8C0727-257D-4821-A7DC-BCD1AE6E169A}"/>
    <cellStyle name="Millares 5 12 2" xfId="6133" xr:uid="{12866A2F-A58C-49E1-A4D2-69AB39C784B4}"/>
    <cellStyle name="Millares 5 13" xfId="3991" xr:uid="{C05E37A7-5B75-4CF8-8255-C58CCF6122CE}"/>
    <cellStyle name="Millares 5 2" xfId="20" xr:uid="{35C9E50B-1B14-4276-8AA5-4EED52FA002A}"/>
    <cellStyle name="Millares 5 2 10" xfId="1856" xr:uid="{2D51713D-8C2B-4C80-A8AA-4E175AE4CDCD}"/>
    <cellStyle name="Millares 5 2 10 2" xfId="5834" xr:uid="{584D1B03-80B4-4C89-BAA0-FA696E47EC89}"/>
    <cellStyle name="Millares 5 2 11" xfId="2162" xr:uid="{F378C13B-6D58-4510-B901-E4947FF3FD6D}"/>
    <cellStyle name="Millares 5 2 11 2" xfId="6140" xr:uid="{12B97231-DB97-455B-B0A5-48D1EC162C3E}"/>
    <cellStyle name="Millares 5 2 12" xfId="3998" xr:uid="{F63C8C69-4C92-498C-8A3D-F01C6822A147}"/>
    <cellStyle name="Millares 5 2 2" xfId="37" xr:uid="{7D84BCE0-015B-406C-AEA5-CBDA1DB00F77}"/>
    <cellStyle name="Millares 5 2 2 10" xfId="4015" xr:uid="{BBEA63C2-5571-4372-B22E-FD411AA48E91}"/>
    <cellStyle name="Millares 5 2 2 2" xfId="88" xr:uid="{7A6F382D-726B-4302-AF37-61D06D6044D3}"/>
    <cellStyle name="Millares 5 2 2 2 2" xfId="190" xr:uid="{F5F0E785-B1A6-417F-94B8-300247242577}"/>
    <cellStyle name="Millares 5 2 2 2 2 2" xfId="496" xr:uid="{8192D605-C1A0-4F2C-B590-C40B300C78A8}"/>
    <cellStyle name="Millares 5 2 2 2 2 2 2" xfId="1414" xr:uid="{2BCDE200-6E1A-4C3F-B9FF-766A79642004}"/>
    <cellStyle name="Millares 5 2 2 2 2 2 2 2" xfId="3556" xr:uid="{3C6A8153-3C66-44F0-87F4-88EED359325B}"/>
    <cellStyle name="Millares 5 2 2 2 2 2 2 2 2" xfId="7534" xr:uid="{E5EE0B42-D051-4246-91A1-73445D8490C6}"/>
    <cellStyle name="Millares 5 2 2 2 2 2 2 3" xfId="5392" xr:uid="{85F11582-2055-4DFA-BB8E-47E169087E0E}"/>
    <cellStyle name="Millares 5 2 2 2 2 2 3" xfId="2638" xr:uid="{46849583-DAF6-4626-8596-5E88FA2E74F0}"/>
    <cellStyle name="Millares 5 2 2 2 2 2 3 2" xfId="6616" xr:uid="{70B26CB2-ACBF-4E1D-94F3-0D6BF745B85A}"/>
    <cellStyle name="Millares 5 2 2 2 2 2 4" xfId="4474" xr:uid="{4621831E-FA80-4547-A342-1E18F39C2504}"/>
    <cellStyle name="Millares 5 2 2 2 2 3" xfId="802" xr:uid="{A000661B-DBE7-465F-A430-4269B53948B5}"/>
    <cellStyle name="Millares 5 2 2 2 2 3 2" xfId="1720" xr:uid="{BD209232-C2A8-4AF0-9DC8-4168193309AA}"/>
    <cellStyle name="Millares 5 2 2 2 2 3 2 2" xfId="3862" xr:uid="{9989A193-3945-4C7C-BB63-7E04ECBDCBE4}"/>
    <cellStyle name="Millares 5 2 2 2 2 3 2 2 2" xfId="7840" xr:uid="{28C579FD-DED6-477E-BF80-0154C82049BF}"/>
    <cellStyle name="Millares 5 2 2 2 2 3 2 3" xfId="5698" xr:uid="{4A89C27F-91D8-427A-8745-31C5A12443C1}"/>
    <cellStyle name="Millares 5 2 2 2 2 3 3" xfId="2944" xr:uid="{1510DE03-BE3F-40A0-BD55-C5D530CA26D1}"/>
    <cellStyle name="Millares 5 2 2 2 2 3 3 2" xfId="6922" xr:uid="{9FD891DE-9E7F-437A-B612-A2AB31923D83}"/>
    <cellStyle name="Millares 5 2 2 2 2 3 4" xfId="4780" xr:uid="{F3F3926F-D5A1-4911-8CA4-E594925BE48D}"/>
    <cellStyle name="Millares 5 2 2 2 2 4" xfId="1108" xr:uid="{4C15C807-30A8-4203-ADFF-6C2399846DC6}"/>
    <cellStyle name="Millares 5 2 2 2 2 4 2" xfId="3250" xr:uid="{FACF64B8-DC69-4A8A-B518-EB9A4290AB1C}"/>
    <cellStyle name="Millares 5 2 2 2 2 4 2 2" xfId="7228" xr:uid="{B4518332-90CA-4293-A849-A3EA0BD8BC3E}"/>
    <cellStyle name="Millares 5 2 2 2 2 4 3" xfId="5086" xr:uid="{11DE0166-DA2E-482D-815D-B66AEFAFFCDC}"/>
    <cellStyle name="Millares 5 2 2 2 2 5" xfId="2026" xr:uid="{DFC3828B-6EEF-4D14-AB5D-2D388A643E69}"/>
    <cellStyle name="Millares 5 2 2 2 2 5 2" xfId="6004" xr:uid="{8EE880EC-E855-43F3-83FF-547841F1B753}"/>
    <cellStyle name="Millares 5 2 2 2 2 6" xfId="2332" xr:uid="{CE425015-E83B-4CC4-BE39-E2A005AD4138}"/>
    <cellStyle name="Millares 5 2 2 2 2 6 2" xfId="6310" xr:uid="{F2E4AE86-AB38-48E6-A989-11B5B2AC9A8A}"/>
    <cellStyle name="Millares 5 2 2 2 2 7" xfId="4168" xr:uid="{CE82EA2E-F155-4563-8B2C-621B4984C0AA}"/>
    <cellStyle name="Millares 5 2 2 2 3" xfId="292" xr:uid="{B637A606-8C92-4039-9FB3-6B518685A510}"/>
    <cellStyle name="Millares 5 2 2 2 3 2" xfId="598" xr:uid="{B5138245-4835-4C83-942D-5DC7D4FBE1C5}"/>
    <cellStyle name="Millares 5 2 2 2 3 2 2" xfId="1516" xr:uid="{1AFD0FB1-6373-42E9-BB7B-46FCA0AC006E}"/>
    <cellStyle name="Millares 5 2 2 2 3 2 2 2" xfId="3658" xr:uid="{6333FA21-08E5-4282-9A21-8FC3B39D4C35}"/>
    <cellStyle name="Millares 5 2 2 2 3 2 2 2 2" xfId="7636" xr:uid="{B3CA38AB-D5C9-4985-948E-80D487BA37CC}"/>
    <cellStyle name="Millares 5 2 2 2 3 2 2 3" xfId="5494" xr:uid="{7FE8CDE5-2D97-4723-9BEB-CBA1C6D4F7E9}"/>
    <cellStyle name="Millares 5 2 2 2 3 2 3" xfId="2740" xr:uid="{809A83B7-0FB0-4642-9824-D384E5B74245}"/>
    <cellStyle name="Millares 5 2 2 2 3 2 3 2" xfId="6718" xr:uid="{E3168B44-1C4F-439D-8DE1-979BD8F7891D}"/>
    <cellStyle name="Millares 5 2 2 2 3 2 4" xfId="4576" xr:uid="{73D0A724-1E08-4506-8EF8-9DE3C7AA6FCE}"/>
    <cellStyle name="Millares 5 2 2 2 3 3" xfId="904" xr:uid="{F4462325-27C1-4D78-B897-207C358FAE64}"/>
    <cellStyle name="Millares 5 2 2 2 3 3 2" xfId="1822" xr:uid="{1491D037-534E-4E1F-BE8E-ECCADF163CFD}"/>
    <cellStyle name="Millares 5 2 2 2 3 3 2 2" xfId="3964" xr:uid="{09B1FFC1-F7D5-4CAC-BA34-D4223412E2ED}"/>
    <cellStyle name="Millares 5 2 2 2 3 3 2 2 2" xfId="7942" xr:uid="{43AD47F3-F50E-484E-84A7-01309940696F}"/>
    <cellStyle name="Millares 5 2 2 2 3 3 2 3" xfId="5800" xr:uid="{6968AFA8-F9E8-4EFB-A7D3-8E1263ABF255}"/>
    <cellStyle name="Millares 5 2 2 2 3 3 3" xfId="3046" xr:uid="{DB6AFCEA-6461-4503-A4E1-305A8FA1867F}"/>
    <cellStyle name="Millares 5 2 2 2 3 3 3 2" xfId="7024" xr:uid="{08F9B5DB-D17B-4FE1-A861-75DA5D7D567E}"/>
    <cellStyle name="Millares 5 2 2 2 3 3 4" xfId="4882" xr:uid="{E7A19813-DD2E-473F-AB2F-7626253F5FE0}"/>
    <cellStyle name="Millares 5 2 2 2 3 4" xfId="1210" xr:uid="{2EB691D7-74F0-433E-A260-9E90F3C9C5BF}"/>
    <cellStyle name="Millares 5 2 2 2 3 4 2" xfId="3352" xr:uid="{808EF071-9BF6-4D4A-BE6D-5967F5F626E7}"/>
    <cellStyle name="Millares 5 2 2 2 3 4 2 2" xfId="7330" xr:uid="{8D32B1F5-8E77-459D-901A-871983947360}"/>
    <cellStyle name="Millares 5 2 2 2 3 4 3" xfId="5188" xr:uid="{A87D3A86-ED12-4D00-89BC-BCF88786CAC9}"/>
    <cellStyle name="Millares 5 2 2 2 3 5" xfId="2128" xr:uid="{DD6C7F19-B885-4860-A57C-F1C00F840915}"/>
    <cellStyle name="Millares 5 2 2 2 3 5 2" xfId="6106" xr:uid="{3799FD8B-E59D-4F8A-92D4-E57334651022}"/>
    <cellStyle name="Millares 5 2 2 2 3 6" xfId="2434" xr:uid="{9ECF8C1F-4727-4F97-83EB-697E07F53FC9}"/>
    <cellStyle name="Millares 5 2 2 2 3 6 2" xfId="6412" xr:uid="{3D19C079-7E88-491B-8ADA-45C0CCDC5D3F}"/>
    <cellStyle name="Millares 5 2 2 2 3 7" xfId="4270" xr:uid="{7293D466-11BA-4F06-9462-6EF371599257}"/>
    <cellStyle name="Millares 5 2 2 2 4" xfId="394" xr:uid="{8EC774E8-9331-4810-9129-E9524E338B48}"/>
    <cellStyle name="Millares 5 2 2 2 4 2" xfId="1312" xr:uid="{F51BAA63-CE31-4072-B7EC-FE7BBBCF2BC9}"/>
    <cellStyle name="Millares 5 2 2 2 4 2 2" xfId="3454" xr:uid="{00651023-401B-46E1-81BE-1FEF9F2F9ACD}"/>
    <cellStyle name="Millares 5 2 2 2 4 2 2 2" xfId="7432" xr:uid="{A7330D45-0F2C-497D-A1FF-B874A3B52A5E}"/>
    <cellStyle name="Millares 5 2 2 2 4 2 3" xfId="5290" xr:uid="{24F0D660-9622-4B0C-A6C7-370FD98076A2}"/>
    <cellStyle name="Millares 5 2 2 2 4 3" xfId="2536" xr:uid="{BDEA3D88-20A0-4A88-B813-F1885BB0C4D9}"/>
    <cellStyle name="Millares 5 2 2 2 4 3 2" xfId="6514" xr:uid="{8349E3CE-EB75-4E2C-BAE4-CB97BD820618}"/>
    <cellStyle name="Millares 5 2 2 2 4 4" xfId="4372" xr:uid="{0AB5FB55-252F-411F-8686-09090FC2ABE4}"/>
    <cellStyle name="Millares 5 2 2 2 5" xfId="700" xr:uid="{58AC1C49-3163-4151-ABC2-FBAB5FAF3616}"/>
    <cellStyle name="Millares 5 2 2 2 5 2" xfId="1618" xr:uid="{22C70EAA-EDF4-482B-AE5B-DB8F3924D960}"/>
    <cellStyle name="Millares 5 2 2 2 5 2 2" xfId="3760" xr:uid="{7B59477C-3D81-4FD8-99CF-C571D763FDBD}"/>
    <cellStyle name="Millares 5 2 2 2 5 2 2 2" xfId="7738" xr:uid="{CEB85F0A-1009-467F-9E64-81E230AEF4DC}"/>
    <cellStyle name="Millares 5 2 2 2 5 2 3" xfId="5596" xr:uid="{058E7C64-2810-4A70-8AC5-6AC2937963BA}"/>
    <cellStyle name="Millares 5 2 2 2 5 3" xfId="2842" xr:uid="{29358747-ABE7-41AE-990C-64F5554C9133}"/>
    <cellStyle name="Millares 5 2 2 2 5 3 2" xfId="6820" xr:uid="{BF534204-3A4A-4018-964F-E329BE48A510}"/>
    <cellStyle name="Millares 5 2 2 2 5 4" xfId="4678" xr:uid="{C02FF68E-B3E6-4A34-AE91-F8063BD1032B}"/>
    <cellStyle name="Millares 5 2 2 2 6" xfId="1006" xr:uid="{8FCC5635-E174-4EB0-932B-21DFBC02AD17}"/>
    <cellStyle name="Millares 5 2 2 2 6 2" xfId="3148" xr:uid="{268CA94B-D759-42C8-AFE6-EFEA92530257}"/>
    <cellStyle name="Millares 5 2 2 2 6 2 2" xfId="7126" xr:uid="{283BC30C-F6D0-4421-9D24-429DB3BF0099}"/>
    <cellStyle name="Millares 5 2 2 2 6 3" xfId="4984" xr:uid="{9890E34A-669C-439A-AD28-FD6112AA7A32}"/>
    <cellStyle name="Millares 5 2 2 2 7" xfId="1924" xr:uid="{E6F6DA92-5C2C-477C-83FF-7CC23B270574}"/>
    <cellStyle name="Millares 5 2 2 2 7 2" xfId="5902" xr:uid="{6F971BFD-8327-428A-B440-23516A4A629B}"/>
    <cellStyle name="Millares 5 2 2 2 8" xfId="2230" xr:uid="{4970AB0D-B272-4D56-B098-4BD4FFE330C0}"/>
    <cellStyle name="Millares 5 2 2 2 8 2" xfId="6208" xr:uid="{537936EB-70CB-4252-BE40-5FDF6D765219}"/>
    <cellStyle name="Millares 5 2 2 2 9" xfId="4066" xr:uid="{D26BA455-09A1-48F0-B961-8D8E46EAFBAE}"/>
    <cellStyle name="Millares 5 2 2 3" xfId="139" xr:uid="{B192B94B-B0F4-4A21-B877-5E59227B40B4}"/>
    <cellStyle name="Millares 5 2 2 3 2" xfId="445" xr:uid="{E6261871-0095-4AC8-B633-49960EC048CB}"/>
    <cellStyle name="Millares 5 2 2 3 2 2" xfId="1363" xr:uid="{7F21C5C2-88D1-4E78-9A64-165BCB26EAB3}"/>
    <cellStyle name="Millares 5 2 2 3 2 2 2" xfId="3505" xr:uid="{F5F9D7CB-16C6-4855-8337-1F487772E91F}"/>
    <cellStyle name="Millares 5 2 2 3 2 2 2 2" xfId="7483" xr:uid="{A54B496C-7601-477B-8F1A-57706FEF5661}"/>
    <cellStyle name="Millares 5 2 2 3 2 2 3" xfId="5341" xr:uid="{CCFC6B68-D57F-49D4-809A-91142026612B}"/>
    <cellStyle name="Millares 5 2 2 3 2 3" xfId="2587" xr:uid="{037845F6-2110-41BD-8BBF-45F77FCDC7E4}"/>
    <cellStyle name="Millares 5 2 2 3 2 3 2" xfId="6565" xr:uid="{EC92385A-F417-4891-BDE8-ABE286D3F491}"/>
    <cellStyle name="Millares 5 2 2 3 2 4" xfId="4423" xr:uid="{14C1742D-F70B-432D-9AB1-E0D446A77279}"/>
    <cellStyle name="Millares 5 2 2 3 3" xfId="751" xr:uid="{D8BC1695-FC35-47CE-998B-4593E0129023}"/>
    <cellStyle name="Millares 5 2 2 3 3 2" xfId="1669" xr:uid="{56E0F305-500F-4D4F-8419-699044579119}"/>
    <cellStyle name="Millares 5 2 2 3 3 2 2" xfId="3811" xr:uid="{35FF6DBE-3144-4C7B-81CE-504C0F725A53}"/>
    <cellStyle name="Millares 5 2 2 3 3 2 2 2" xfId="7789" xr:uid="{423E514C-AC3F-45D6-9C8C-72291A6A6564}"/>
    <cellStyle name="Millares 5 2 2 3 3 2 3" xfId="5647" xr:uid="{D8167B8E-E10A-4424-BB91-AC3AE3F6CC7F}"/>
    <cellStyle name="Millares 5 2 2 3 3 3" xfId="2893" xr:uid="{A1C540ED-BA68-49AF-A4FF-3E4EE8AE8C73}"/>
    <cellStyle name="Millares 5 2 2 3 3 3 2" xfId="6871" xr:uid="{66D56B0E-2001-49FF-B89B-976DE0700861}"/>
    <cellStyle name="Millares 5 2 2 3 3 4" xfId="4729" xr:uid="{7A99009D-7503-4C36-8306-CBAAC5AB340F}"/>
    <cellStyle name="Millares 5 2 2 3 4" xfId="1057" xr:uid="{1949C3CA-71FC-44BA-8CD1-2998916DBE6F}"/>
    <cellStyle name="Millares 5 2 2 3 4 2" xfId="3199" xr:uid="{F2BCE919-5EF5-4DC6-AB37-41F8B4B2E4AB}"/>
    <cellStyle name="Millares 5 2 2 3 4 2 2" xfId="7177" xr:uid="{DE798F49-D246-4A95-995A-D6F60FF1F109}"/>
    <cellStyle name="Millares 5 2 2 3 4 3" xfId="5035" xr:uid="{89D041EC-3FE5-4A27-B2D8-A7A3D9A95DB5}"/>
    <cellStyle name="Millares 5 2 2 3 5" xfId="1975" xr:uid="{F8158EF4-EA77-44C7-96E5-A56995EB86ED}"/>
    <cellStyle name="Millares 5 2 2 3 5 2" xfId="5953" xr:uid="{E5506ADB-95CF-4F3D-8362-446DD7D6B52B}"/>
    <cellStyle name="Millares 5 2 2 3 6" xfId="2281" xr:uid="{3796BA18-B7B4-49A4-9A74-F95BA78873DF}"/>
    <cellStyle name="Millares 5 2 2 3 6 2" xfId="6259" xr:uid="{BF099F36-D5B0-4E2E-8A9D-5494A31CBF20}"/>
    <cellStyle name="Millares 5 2 2 3 7" xfId="4117" xr:uid="{5C80D415-936A-4C69-B5F5-3BB0F58A698A}"/>
    <cellStyle name="Millares 5 2 2 4" xfId="241" xr:uid="{C8CD1A3B-786A-4378-AAFF-2D004FC6243E}"/>
    <cellStyle name="Millares 5 2 2 4 2" xfId="547" xr:uid="{670614FE-EDEE-4350-8853-11088A3573F8}"/>
    <cellStyle name="Millares 5 2 2 4 2 2" xfId="1465" xr:uid="{B47E6000-BDAA-4766-87D9-C25152C20B3B}"/>
    <cellStyle name="Millares 5 2 2 4 2 2 2" xfId="3607" xr:uid="{7F044CA2-3F32-4417-9223-B607196E677A}"/>
    <cellStyle name="Millares 5 2 2 4 2 2 2 2" xfId="7585" xr:uid="{1AEFBC61-DFCF-405D-8ED4-F3035408DE0C}"/>
    <cellStyle name="Millares 5 2 2 4 2 2 3" xfId="5443" xr:uid="{1AE7E4D4-D413-4F64-8BBB-CC175A8DDB02}"/>
    <cellStyle name="Millares 5 2 2 4 2 3" xfId="2689" xr:uid="{8584F6B9-E91B-4ED0-82FF-60DB2B6ED780}"/>
    <cellStyle name="Millares 5 2 2 4 2 3 2" xfId="6667" xr:uid="{74A41494-9750-46B2-B662-E211B64784A7}"/>
    <cellStyle name="Millares 5 2 2 4 2 4" xfId="4525" xr:uid="{D3B52D19-BCAF-4780-B9E0-FA539A2D6899}"/>
    <cellStyle name="Millares 5 2 2 4 3" xfId="853" xr:uid="{DE11AC00-CB65-4E65-91DB-58215283FCAE}"/>
    <cellStyle name="Millares 5 2 2 4 3 2" xfId="1771" xr:uid="{0B505C87-D829-4851-8A93-248A4473AF69}"/>
    <cellStyle name="Millares 5 2 2 4 3 2 2" xfId="3913" xr:uid="{61071CFC-A2D5-47E5-BA91-39342C6FD681}"/>
    <cellStyle name="Millares 5 2 2 4 3 2 2 2" xfId="7891" xr:uid="{062EE6A6-7252-469D-BC4A-28E1494A585E}"/>
    <cellStyle name="Millares 5 2 2 4 3 2 3" xfId="5749" xr:uid="{7F89E975-B3C3-4CB8-A27E-5EBDF0A6226E}"/>
    <cellStyle name="Millares 5 2 2 4 3 3" xfId="2995" xr:uid="{6771DA98-A920-4D84-82E8-05C02D6C9409}"/>
    <cellStyle name="Millares 5 2 2 4 3 3 2" xfId="6973" xr:uid="{F48EFEDC-EEC7-47A5-A112-310FB9396705}"/>
    <cellStyle name="Millares 5 2 2 4 3 4" xfId="4831" xr:uid="{6C67B781-F6A8-44F2-9C85-1C4E7820F622}"/>
    <cellStyle name="Millares 5 2 2 4 4" xfId="1159" xr:uid="{77AD5DA7-F002-4D97-BDA3-CCEC36D4DB36}"/>
    <cellStyle name="Millares 5 2 2 4 4 2" xfId="3301" xr:uid="{F207A0A0-5179-415A-BC9C-06BDD2182A42}"/>
    <cellStyle name="Millares 5 2 2 4 4 2 2" xfId="7279" xr:uid="{E4ECBD1A-D2D5-4F34-B8C0-87F68044C2BA}"/>
    <cellStyle name="Millares 5 2 2 4 4 3" xfId="5137" xr:uid="{E59C9C7D-3FA0-4297-8FCB-055F63D20FA5}"/>
    <cellStyle name="Millares 5 2 2 4 5" xfId="2077" xr:uid="{B06CA690-2E71-440B-ABA5-4C9CB492E23D}"/>
    <cellStyle name="Millares 5 2 2 4 5 2" xfId="6055" xr:uid="{6BDA1127-7B51-4774-9638-D7C899C9DEF9}"/>
    <cellStyle name="Millares 5 2 2 4 6" xfId="2383" xr:uid="{0C3D81D3-7E8B-46CF-BA5D-A6BEC0E880D1}"/>
    <cellStyle name="Millares 5 2 2 4 6 2" xfId="6361" xr:uid="{259BC0E2-9492-4F64-A100-6CD9CB601D1B}"/>
    <cellStyle name="Millares 5 2 2 4 7" xfId="4219" xr:uid="{4382A4B8-D5A1-4B41-A289-D1547E61BB3D}"/>
    <cellStyle name="Millares 5 2 2 5" xfId="343" xr:uid="{1A46BD4F-B009-472D-9B5C-EC8C9B70B0F6}"/>
    <cellStyle name="Millares 5 2 2 5 2" xfId="1261" xr:uid="{29DF5019-057E-42C8-91D6-4C0B3E38548E}"/>
    <cellStyle name="Millares 5 2 2 5 2 2" xfId="3403" xr:uid="{E1A1C891-CA86-4D1D-8A5E-4B74B2F60754}"/>
    <cellStyle name="Millares 5 2 2 5 2 2 2" xfId="7381" xr:uid="{D542ABF9-D33C-418A-B6F7-EBBD219F15E8}"/>
    <cellStyle name="Millares 5 2 2 5 2 3" xfId="5239" xr:uid="{E5D7482B-F035-4690-9E46-0FEC16B5277F}"/>
    <cellStyle name="Millares 5 2 2 5 3" xfId="2485" xr:uid="{3E14284C-08FA-4B76-A1AE-93F41306519A}"/>
    <cellStyle name="Millares 5 2 2 5 3 2" xfId="6463" xr:uid="{60F36EF1-A868-438A-9736-7E950B7484D7}"/>
    <cellStyle name="Millares 5 2 2 5 4" xfId="4321" xr:uid="{86F907CD-89BF-496B-9A0B-C6403B2F0B01}"/>
    <cellStyle name="Millares 5 2 2 6" xfId="649" xr:uid="{A6213F1D-976D-4887-ACEA-891B11F6733E}"/>
    <cellStyle name="Millares 5 2 2 6 2" xfId="1567" xr:uid="{3075A8BF-250B-4E34-94C3-DFC7CBC59A84}"/>
    <cellStyle name="Millares 5 2 2 6 2 2" xfId="3709" xr:uid="{30913ED4-3815-4C64-BE50-083B8912C77A}"/>
    <cellStyle name="Millares 5 2 2 6 2 2 2" xfId="7687" xr:uid="{2A804064-B709-468D-8B0B-5C9CD0498935}"/>
    <cellStyle name="Millares 5 2 2 6 2 3" xfId="5545" xr:uid="{C364BE62-0E17-43F2-9AE6-254D04003E34}"/>
    <cellStyle name="Millares 5 2 2 6 3" xfId="2791" xr:uid="{60631E4F-47E0-44AA-A3CA-CEA67706036E}"/>
    <cellStyle name="Millares 5 2 2 6 3 2" xfId="6769" xr:uid="{08EF512B-7B5C-4D3D-855C-224CCC0E8E6A}"/>
    <cellStyle name="Millares 5 2 2 6 4" xfId="4627" xr:uid="{264E41E4-02F8-449F-A206-EA38DD58D721}"/>
    <cellStyle name="Millares 5 2 2 7" xfId="955" xr:uid="{FF3ECB72-F6B1-406A-9B39-DCBB954B5751}"/>
    <cellStyle name="Millares 5 2 2 7 2" xfId="3097" xr:uid="{4FB80749-0058-4D0D-B2DE-BD3AB992A3B5}"/>
    <cellStyle name="Millares 5 2 2 7 2 2" xfId="7075" xr:uid="{B96458B1-3C2B-4C3E-AD1A-AFC781978BA2}"/>
    <cellStyle name="Millares 5 2 2 7 3" xfId="4933" xr:uid="{E6EF079C-E74D-40A2-A0D0-9D01AB4FD879}"/>
    <cellStyle name="Millares 5 2 2 8" xfId="1873" xr:uid="{C5E24A05-625E-4F5E-A5AE-B9825B31493C}"/>
    <cellStyle name="Millares 5 2 2 8 2" xfId="5851" xr:uid="{6EA30F9A-D2B2-4D03-9E03-16DF66B700F4}"/>
    <cellStyle name="Millares 5 2 2 9" xfId="2179" xr:uid="{334EC9D3-5390-4A00-AD31-486CEAB62485}"/>
    <cellStyle name="Millares 5 2 2 9 2" xfId="6157" xr:uid="{58877B8B-245D-46DF-B932-613999FC5944}"/>
    <cellStyle name="Millares 5 2 3" xfId="54" xr:uid="{1AD3B5D5-C32C-43E8-935A-A4B495133023}"/>
    <cellStyle name="Millares 5 2 3 10" xfId="4032" xr:uid="{7EE1142E-D0A4-43D3-A647-727B348C86D8}"/>
    <cellStyle name="Millares 5 2 3 2" xfId="105" xr:uid="{2D72A3E2-2028-44FD-9D3B-4845D7450CDF}"/>
    <cellStyle name="Millares 5 2 3 2 2" xfId="207" xr:uid="{67EA4309-48F8-4BF4-8B6D-7DA314D799F7}"/>
    <cellStyle name="Millares 5 2 3 2 2 2" xfId="513" xr:uid="{F43522D0-D4FF-4B21-944A-80F8BA903D58}"/>
    <cellStyle name="Millares 5 2 3 2 2 2 2" xfId="1431" xr:uid="{713FD5E3-F3D6-4110-B0AE-CE0E3D74BF19}"/>
    <cellStyle name="Millares 5 2 3 2 2 2 2 2" xfId="3573" xr:uid="{4FD49532-3278-49B4-802B-BA29D0704A5C}"/>
    <cellStyle name="Millares 5 2 3 2 2 2 2 2 2" xfId="7551" xr:uid="{73CF9AB1-FEAA-49F7-B6FF-23BA4A6C4FDF}"/>
    <cellStyle name="Millares 5 2 3 2 2 2 2 3" xfId="5409" xr:uid="{48893457-C107-4EB9-99EE-71F6B270DD20}"/>
    <cellStyle name="Millares 5 2 3 2 2 2 3" xfId="2655" xr:uid="{11298D8F-335B-4195-8B45-C4B390036A36}"/>
    <cellStyle name="Millares 5 2 3 2 2 2 3 2" xfId="6633" xr:uid="{2244CEB6-68F5-446C-8493-E1C93C4DEE64}"/>
    <cellStyle name="Millares 5 2 3 2 2 2 4" xfId="4491" xr:uid="{DEB0C659-B2B1-42AF-8357-B61642631D6D}"/>
    <cellStyle name="Millares 5 2 3 2 2 3" xfId="819" xr:uid="{50886666-A38C-489E-9B5F-B7A55AB50185}"/>
    <cellStyle name="Millares 5 2 3 2 2 3 2" xfId="1737" xr:uid="{C30AFD57-C6BC-4EA6-BAEB-B45281029346}"/>
    <cellStyle name="Millares 5 2 3 2 2 3 2 2" xfId="3879" xr:uid="{CF121827-5313-488D-813C-A897D12B7C28}"/>
    <cellStyle name="Millares 5 2 3 2 2 3 2 2 2" xfId="7857" xr:uid="{B00AEA96-05DE-4B7E-9796-5619F4EB9E65}"/>
    <cellStyle name="Millares 5 2 3 2 2 3 2 3" xfId="5715" xr:uid="{09B27AAC-5576-492D-825B-5049AA681F7A}"/>
    <cellStyle name="Millares 5 2 3 2 2 3 3" xfId="2961" xr:uid="{D4B12BCD-B162-4112-88CE-F07F35CE1A8A}"/>
    <cellStyle name="Millares 5 2 3 2 2 3 3 2" xfId="6939" xr:uid="{F4636105-7902-4D21-BF58-A772EB0512F5}"/>
    <cellStyle name="Millares 5 2 3 2 2 3 4" xfId="4797" xr:uid="{9F366C65-8D92-4D51-8F06-6C35D3EE6ADB}"/>
    <cellStyle name="Millares 5 2 3 2 2 4" xfId="1125" xr:uid="{1E1EA620-B633-4DAC-9580-7B6079CB8204}"/>
    <cellStyle name="Millares 5 2 3 2 2 4 2" xfId="3267" xr:uid="{A4D3F10E-6A26-46DD-87CF-CA43A364B1B4}"/>
    <cellStyle name="Millares 5 2 3 2 2 4 2 2" xfId="7245" xr:uid="{CF53988D-0D65-4BA4-A67A-E0BCDC07427F}"/>
    <cellStyle name="Millares 5 2 3 2 2 4 3" xfId="5103" xr:uid="{3C50D0C7-408F-4048-A9E4-F916B84A51A5}"/>
    <cellStyle name="Millares 5 2 3 2 2 5" xfId="2043" xr:uid="{D3A89C08-487B-4482-A03E-9B863CFC27B6}"/>
    <cellStyle name="Millares 5 2 3 2 2 5 2" xfId="6021" xr:uid="{44DF648A-6D59-462B-9FBF-0100CDE00BBA}"/>
    <cellStyle name="Millares 5 2 3 2 2 6" xfId="2349" xr:uid="{57A8BCAE-8DF8-4E8E-B1E5-FCC21B57E0B5}"/>
    <cellStyle name="Millares 5 2 3 2 2 6 2" xfId="6327" xr:uid="{AFA36D7F-1E2C-49C2-99DF-29A9531B7549}"/>
    <cellStyle name="Millares 5 2 3 2 2 7" xfId="4185" xr:uid="{D71B5385-4F3F-452A-AED6-3D8A824C4DC3}"/>
    <cellStyle name="Millares 5 2 3 2 3" xfId="309" xr:uid="{FCCDBED1-B3EA-42C0-A50E-A8300600631B}"/>
    <cellStyle name="Millares 5 2 3 2 3 2" xfId="615" xr:uid="{36B21309-8B11-4BC7-8BCF-AFCE551571B9}"/>
    <cellStyle name="Millares 5 2 3 2 3 2 2" xfId="1533" xr:uid="{9E914B33-9C8A-44D9-A8EF-AE4DC1896894}"/>
    <cellStyle name="Millares 5 2 3 2 3 2 2 2" xfId="3675" xr:uid="{DA408F7A-159E-41D4-9B17-AEB0A1DB43A8}"/>
    <cellStyle name="Millares 5 2 3 2 3 2 2 2 2" xfId="7653" xr:uid="{C54DD741-513E-4DB8-81AE-EBB6F5B8195E}"/>
    <cellStyle name="Millares 5 2 3 2 3 2 2 3" xfId="5511" xr:uid="{FCFA0D47-E2C6-4C81-8487-5DC5FB7E9462}"/>
    <cellStyle name="Millares 5 2 3 2 3 2 3" xfId="2757" xr:uid="{5FEC3E20-0988-4A21-9CDF-5F6F11C4FF5A}"/>
    <cellStyle name="Millares 5 2 3 2 3 2 3 2" xfId="6735" xr:uid="{FA0DF4C3-C33E-4561-A6F1-3A79BD0F7A1F}"/>
    <cellStyle name="Millares 5 2 3 2 3 2 4" xfId="4593" xr:uid="{79BB2397-87B0-4EBD-A457-42B37BF5AAD7}"/>
    <cellStyle name="Millares 5 2 3 2 3 3" xfId="921" xr:uid="{5BE533A8-BC10-42FB-BE3C-0D46692527A4}"/>
    <cellStyle name="Millares 5 2 3 2 3 3 2" xfId="1839" xr:uid="{72D193B4-3679-4C61-B9C1-7ECC0A9A0983}"/>
    <cellStyle name="Millares 5 2 3 2 3 3 2 2" xfId="3981" xr:uid="{82EDE431-BB5C-4690-B0DE-F0865E57B0F7}"/>
    <cellStyle name="Millares 5 2 3 2 3 3 2 2 2" xfId="7959" xr:uid="{A7E1299D-B2CD-4C77-A7B1-CB8856D6B04B}"/>
    <cellStyle name="Millares 5 2 3 2 3 3 2 3" xfId="5817" xr:uid="{05F0CBFC-B968-44C6-8E63-F8F744A7B9EC}"/>
    <cellStyle name="Millares 5 2 3 2 3 3 3" xfId="3063" xr:uid="{DA5E80BD-97D7-481E-AD0A-7DDACB3E851A}"/>
    <cellStyle name="Millares 5 2 3 2 3 3 3 2" xfId="7041" xr:uid="{44252B33-F8E2-4340-A6DB-2D08DCE40D7B}"/>
    <cellStyle name="Millares 5 2 3 2 3 3 4" xfId="4899" xr:uid="{DF2EB02C-8261-4B3A-928D-B4553045E15F}"/>
    <cellStyle name="Millares 5 2 3 2 3 4" xfId="1227" xr:uid="{5B98B774-466D-46F0-9F17-D8F056BE258F}"/>
    <cellStyle name="Millares 5 2 3 2 3 4 2" xfId="3369" xr:uid="{0D2C79C3-CBD4-4D4F-9BCA-7F52455D6702}"/>
    <cellStyle name="Millares 5 2 3 2 3 4 2 2" xfId="7347" xr:uid="{B9A3FF61-72C3-435C-8943-6331347B7E29}"/>
    <cellStyle name="Millares 5 2 3 2 3 4 3" xfId="5205" xr:uid="{A69D553B-7058-4F4E-9976-5248E8B47844}"/>
    <cellStyle name="Millares 5 2 3 2 3 5" xfId="2145" xr:uid="{762DBF18-9C3F-4FF3-A658-F8C7BEC41D58}"/>
    <cellStyle name="Millares 5 2 3 2 3 5 2" xfId="6123" xr:uid="{5897959C-AB90-4E61-AF19-7C5593BFF26C}"/>
    <cellStyle name="Millares 5 2 3 2 3 6" xfId="2451" xr:uid="{EB2EB37C-5147-4A6A-BB92-1B7EC0383CC0}"/>
    <cellStyle name="Millares 5 2 3 2 3 6 2" xfId="6429" xr:uid="{148541FA-AE03-4F0D-9715-1CF5C8E3073A}"/>
    <cellStyle name="Millares 5 2 3 2 3 7" xfId="4287" xr:uid="{5FB99E5D-48AE-463E-81A5-F32145FCF226}"/>
    <cellStyle name="Millares 5 2 3 2 4" xfId="411" xr:uid="{53B00C5E-5159-45E4-B479-A726AC61DD37}"/>
    <cellStyle name="Millares 5 2 3 2 4 2" xfId="1329" xr:uid="{E5100F84-EC92-4E6C-A75C-8776736A7AC8}"/>
    <cellStyle name="Millares 5 2 3 2 4 2 2" xfId="3471" xr:uid="{B24450A0-F5C3-4A2E-B540-2CC0794F522F}"/>
    <cellStyle name="Millares 5 2 3 2 4 2 2 2" xfId="7449" xr:uid="{1226D3AB-A4F1-4FB7-8785-2E064BAC81A4}"/>
    <cellStyle name="Millares 5 2 3 2 4 2 3" xfId="5307" xr:uid="{0E83BD6D-7C7E-40C5-BAF1-1290E0D3ED7A}"/>
    <cellStyle name="Millares 5 2 3 2 4 3" xfId="2553" xr:uid="{45F481EB-5783-4830-8631-81D8979EDAE9}"/>
    <cellStyle name="Millares 5 2 3 2 4 3 2" xfId="6531" xr:uid="{82A9858C-F4A4-4AAD-B9D3-87D5C31C7ED3}"/>
    <cellStyle name="Millares 5 2 3 2 4 4" xfId="4389" xr:uid="{349FDF55-A151-42CA-8A6D-02EBAF0DB147}"/>
    <cellStyle name="Millares 5 2 3 2 5" xfId="717" xr:uid="{EDC93BF8-69B7-48DB-BCC3-EAB7A48F911A}"/>
    <cellStyle name="Millares 5 2 3 2 5 2" xfId="1635" xr:uid="{B3B18BB0-B252-49A2-A6B8-A2DA132A9819}"/>
    <cellStyle name="Millares 5 2 3 2 5 2 2" xfId="3777" xr:uid="{CDE7F319-0E03-40A3-AAED-A88FEAB8D72F}"/>
    <cellStyle name="Millares 5 2 3 2 5 2 2 2" xfId="7755" xr:uid="{B1EBDA38-4441-4242-9B80-D02DFD1F2A5D}"/>
    <cellStyle name="Millares 5 2 3 2 5 2 3" xfId="5613" xr:uid="{D9ACD8FE-1A11-43DD-8D4D-F731EF2B7783}"/>
    <cellStyle name="Millares 5 2 3 2 5 3" xfId="2859" xr:uid="{658A98DC-804D-4B57-9E58-5A578E279D6F}"/>
    <cellStyle name="Millares 5 2 3 2 5 3 2" xfId="6837" xr:uid="{FA8BCBA1-3A86-431C-A054-1931B02A5E01}"/>
    <cellStyle name="Millares 5 2 3 2 5 4" xfId="4695" xr:uid="{BDA32B1A-4405-408E-BAFA-11607A9BC6B8}"/>
    <cellStyle name="Millares 5 2 3 2 6" xfId="1023" xr:uid="{F90250FA-DDA8-4B36-AE83-14F5999D6E34}"/>
    <cellStyle name="Millares 5 2 3 2 6 2" xfId="3165" xr:uid="{86CF39F1-1F45-40CE-98BE-46B6D134C53E}"/>
    <cellStyle name="Millares 5 2 3 2 6 2 2" xfId="7143" xr:uid="{75B21F17-DC4C-428B-B1A8-0993ECCA77FD}"/>
    <cellStyle name="Millares 5 2 3 2 6 3" xfId="5001" xr:uid="{0E3CBB3C-6C1F-4319-82AD-035E3460B7AF}"/>
    <cellStyle name="Millares 5 2 3 2 7" xfId="1941" xr:uid="{C9C1D7E3-5708-4995-83FF-77CC2E8C1390}"/>
    <cellStyle name="Millares 5 2 3 2 7 2" xfId="5919" xr:uid="{DBD4A244-60D3-470B-9452-20261CE80714}"/>
    <cellStyle name="Millares 5 2 3 2 8" xfId="2247" xr:uid="{0FB7478D-ABE6-4079-B2AC-9E9CA7751E4D}"/>
    <cellStyle name="Millares 5 2 3 2 8 2" xfId="6225" xr:uid="{D210B758-6421-4B95-9B7B-F59DB3D6C3F9}"/>
    <cellStyle name="Millares 5 2 3 2 9" xfId="4083" xr:uid="{6AFEDE2F-2D2D-470E-AFBA-059EBCA5BE4F}"/>
    <cellStyle name="Millares 5 2 3 3" xfId="156" xr:uid="{0AA5837D-4243-4539-B000-F3D6293B5A15}"/>
    <cellStyle name="Millares 5 2 3 3 2" xfId="462" xr:uid="{F15A1501-EDB9-4E87-9057-BA76663628CB}"/>
    <cellStyle name="Millares 5 2 3 3 2 2" xfId="1380" xr:uid="{9E737814-DEAF-42B0-BBB5-B1413743948A}"/>
    <cellStyle name="Millares 5 2 3 3 2 2 2" xfId="3522" xr:uid="{02C61227-02F3-4722-BB06-B0EA6C9F8710}"/>
    <cellStyle name="Millares 5 2 3 3 2 2 2 2" xfId="7500" xr:uid="{209DEE6B-306E-4260-A317-A2FFA61620AA}"/>
    <cellStyle name="Millares 5 2 3 3 2 2 3" xfId="5358" xr:uid="{7ECAEBA9-B82F-40D9-93E7-66E064C3835E}"/>
    <cellStyle name="Millares 5 2 3 3 2 3" xfId="2604" xr:uid="{E01152CC-576E-4EE2-823A-39BB8F0DE8D9}"/>
    <cellStyle name="Millares 5 2 3 3 2 3 2" xfId="6582" xr:uid="{AC953713-E8A0-4C95-A0F4-300C3C929B79}"/>
    <cellStyle name="Millares 5 2 3 3 2 4" xfId="4440" xr:uid="{CE2BA245-589B-45B9-B929-1242544FA22E}"/>
    <cellStyle name="Millares 5 2 3 3 3" xfId="768" xr:uid="{EF996EC5-546E-4B0C-A10E-4897CFB0B4D5}"/>
    <cellStyle name="Millares 5 2 3 3 3 2" xfId="1686" xr:uid="{7BF71227-0358-4174-ADD2-066AE63116C4}"/>
    <cellStyle name="Millares 5 2 3 3 3 2 2" xfId="3828" xr:uid="{66F1FF29-0175-49E3-85DB-26CA1A954A78}"/>
    <cellStyle name="Millares 5 2 3 3 3 2 2 2" xfId="7806" xr:uid="{20D261C3-AA7C-46B9-AD45-E8BC37D06375}"/>
    <cellStyle name="Millares 5 2 3 3 3 2 3" xfId="5664" xr:uid="{187654CF-84AD-41E5-AB95-4E3DD23B4275}"/>
    <cellStyle name="Millares 5 2 3 3 3 3" xfId="2910" xr:uid="{2AE75567-F161-4AA6-BE27-D5E6C86A9853}"/>
    <cellStyle name="Millares 5 2 3 3 3 3 2" xfId="6888" xr:uid="{31B785CA-4C7B-4725-9398-2E81CB7A44B3}"/>
    <cellStyle name="Millares 5 2 3 3 3 4" xfId="4746" xr:uid="{F90C051E-E27D-4A67-B623-B7B68801A229}"/>
    <cellStyle name="Millares 5 2 3 3 4" xfId="1074" xr:uid="{43AF08D8-3777-4935-94C8-85F05B248FD9}"/>
    <cellStyle name="Millares 5 2 3 3 4 2" xfId="3216" xr:uid="{BB4F1282-50BF-4319-A1C2-0A02D965381F}"/>
    <cellStyle name="Millares 5 2 3 3 4 2 2" xfId="7194" xr:uid="{8624C4AD-20EB-4E58-A50F-4CDA34569FB9}"/>
    <cellStyle name="Millares 5 2 3 3 4 3" xfId="5052" xr:uid="{C77C23F2-493F-46CD-9E01-50AC71AE1F3E}"/>
    <cellStyle name="Millares 5 2 3 3 5" xfId="1992" xr:uid="{52BD5996-D084-4DD8-A127-B67D6144BC99}"/>
    <cellStyle name="Millares 5 2 3 3 5 2" xfId="5970" xr:uid="{49341874-4D3D-4A4A-B6FF-780A7717D474}"/>
    <cellStyle name="Millares 5 2 3 3 6" xfId="2298" xr:uid="{09B5DEF9-A182-41A6-AE7A-95D4E6DB65AA}"/>
    <cellStyle name="Millares 5 2 3 3 6 2" xfId="6276" xr:uid="{64E7FB89-86E6-4A59-8394-859BD7BCCC3C}"/>
    <cellStyle name="Millares 5 2 3 3 7" xfId="4134" xr:uid="{8E8CBD9D-9C6A-4BCB-8FE9-3FF6C412B84D}"/>
    <cellStyle name="Millares 5 2 3 4" xfId="258" xr:uid="{9B82D6BE-8390-407C-B270-A9F8288C3CC9}"/>
    <cellStyle name="Millares 5 2 3 4 2" xfId="564" xr:uid="{80B28F9D-CF14-48CE-96EB-2B2D268D86D8}"/>
    <cellStyle name="Millares 5 2 3 4 2 2" xfId="1482" xr:uid="{53A07714-7293-4FD1-A6FF-F3E0F10BD763}"/>
    <cellStyle name="Millares 5 2 3 4 2 2 2" xfId="3624" xr:uid="{E9102330-5105-4094-94F7-9298AE739052}"/>
    <cellStyle name="Millares 5 2 3 4 2 2 2 2" xfId="7602" xr:uid="{2E6309B8-A3AA-41A0-9719-1F19E0757B01}"/>
    <cellStyle name="Millares 5 2 3 4 2 2 3" xfId="5460" xr:uid="{3171806B-9569-4AD3-A923-BFB441D57AC7}"/>
    <cellStyle name="Millares 5 2 3 4 2 3" xfId="2706" xr:uid="{E6B1FD7F-A250-4087-8CD1-15034BEF7E65}"/>
    <cellStyle name="Millares 5 2 3 4 2 3 2" xfId="6684" xr:uid="{658262C6-A3A0-4869-BF97-B67788633344}"/>
    <cellStyle name="Millares 5 2 3 4 2 4" xfId="4542" xr:uid="{5774365F-B7E3-4552-AD0F-7AABA98456C5}"/>
    <cellStyle name="Millares 5 2 3 4 3" xfId="870" xr:uid="{BA593AAF-02E9-4BD9-938C-1A8BFBFFB194}"/>
    <cellStyle name="Millares 5 2 3 4 3 2" xfId="1788" xr:uid="{3CB487E0-88D1-4253-B4D1-2FD90E8F0BD3}"/>
    <cellStyle name="Millares 5 2 3 4 3 2 2" xfId="3930" xr:uid="{0D15DCF4-C508-4CA2-8A20-3000BDD47B7E}"/>
    <cellStyle name="Millares 5 2 3 4 3 2 2 2" xfId="7908" xr:uid="{12A1A346-3B11-4BD3-8EC8-F9822662BF73}"/>
    <cellStyle name="Millares 5 2 3 4 3 2 3" xfId="5766" xr:uid="{0BA972E9-6D36-4C1B-8C6C-3FC90DDC5A31}"/>
    <cellStyle name="Millares 5 2 3 4 3 3" xfId="3012" xr:uid="{E04D3275-0FF8-4A19-848E-3B8E32400711}"/>
    <cellStyle name="Millares 5 2 3 4 3 3 2" xfId="6990" xr:uid="{0D36B1F3-6C83-4085-AC5B-BC890C09B5E3}"/>
    <cellStyle name="Millares 5 2 3 4 3 4" xfId="4848" xr:uid="{B6635824-8A36-42EF-80E5-AF13648C84E1}"/>
    <cellStyle name="Millares 5 2 3 4 4" xfId="1176" xr:uid="{D326DC81-D1AF-453D-B164-6FFBEFCF17F8}"/>
    <cellStyle name="Millares 5 2 3 4 4 2" xfId="3318" xr:uid="{245A9A0A-62D1-490D-9B87-9281D6AB48A2}"/>
    <cellStyle name="Millares 5 2 3 4 4 2 2" xfId="7296" xr:uid="{91064123-E810-48EC-96E5-8F17D1555FAB}"/>
    <cellStyle name="Millares 5 2 3 4 4 3" xfId="5154" xr:uid="{29D10DD4-4F01-4638-AB05-60BADD97E9C6}"/>
    <cellStyle name="Millares 5 2 3 4 5" xfId="2094" xr:uid="{BBA5DBC9-0049-4386-8FF0-32B6750BF277}"/>
    <cellStyle name="Millares 5 2 3 4 5 2" xfId="6072" xr:uid="{C3858025-F6A1-4C21-8A2B-179758B24BF4}"/>
    <cellStyle name="Millares 5 2 3 4 6" xfId="2400" xr:uid="{55383C45-8B50-4076-B4C7-0372BBE6DE5E}"/>
    <cellStyle name="Millares 5 2 3 4 6 2" xfId="6378" xr:uid="{54A1FE74-C2C8-4E32-82E0-A9A088F70502}"/>
    <cellStyle name="Millares 5 2 3 4 7" xfId="4236" xr:uid="{49368FE4-A29D-40CC-90AF-E4D34FC3F1CC}"/>
    <cellStyle name="Millares 5 2 3 5" xfId="360" xr:uid="{8E28B859-2962-4E52-A42F-911A58C71A49}"/>
    <cellStyle name="Millares 5 2 3 5 2" xfId="1278" xr:uid="{D5B01DCF-079F-4507-94CC-D34F4E836EDB}"/>
    <cellStyle name="Millares 5 2 3 5 2 2" xfId="3420" xr:uid="{D37C38BE-A76C-4375-9A8B-F713E2A241F5}"/>
    <cellStyle name="Millares 5 2 3 5 2 2 2" xfId="7398" xr:uid="{E9F704BB-3459-47E6-AD58-254FB617437D}"/>
    <cellStyle name="Millares 5 2 3 5 2 3" xfId="5256" xr:uid="{DDDFC2A6-6ACF-41D3-AD4E-B38B181E0420}"/>
    <cellStyle name="Millares 5 2 3 5 3" xfId="2502" xr:uid="{BF2820DC-A7CB-4967-BFBF-B240EBF42C79}"/>
    <cellStyle name="Millares 5 2 3 5 3 2" xfId="6480" xr:uid="{D6EDD0A8-D024-4DFE-9328-30A9115F49E4}"/>
    <cellStyle name="Millares 5 2 3 5 4" xfId="4338" xr:uid="{8705D013-9928-4620-AA52-06345C172CE0}"/>
    <cellStyle name="Millares 5 2 3 6" xfId="666" xr:uid="{FD43D7D0-503E-469E-AAD8-61B8C5CDB57A}"/>
    <cellStyle name="Millares 5 2 3 6 2" xfId="1584" xr:uid="{183D5D07-39BE-44A0-A1A3-C9637C5E62D9}"/>
    <cellStyle name="Millares 5 2 3 6 2 2" xfId="3726" xr:uid="{FED55581-8704-493E-B8AD-10E1662131FC}"/>
    <cellStyle name="Millares 5 2 3 6 2 2 2" xfId="7704" xr:uid="{A9E909BF-9AF5-43EB-BAB6-E70E1D423ACE}"/>
    <cellStyle name="Millares 5 2 3 6 2 3" xfId="5562" xr:uid="{1115B8FE-30BA-4C76-A7F9-CFF9CF67A6BB}"/>
    <cellStyle name="Millares 5 2 3 6 3" xfId="2808" xr:uid="{C9A8B2DF-A059-473E-96FC-283539ECD2A4}"/>
    <cellStyle name="Millares 5 2 3 6 3 2" xfId="6786" xr:uid="{29946E13-C6DB-49E0-A308-03CBC0990781}"/>
    <cellStyle name="Millares 5 2 3 6 4" xfId="4644" xr:uid="{7DA3D92F-CE70-4597-BCAC-2AEEEA692B49}"/>
    <cellStyle name="Millares 5 2 3 7" xfId="972" xr:uid="{2D1D4446-DD8A-4C1E-AF9C-1E3BFFEEEA7D}"/>
    <cellStyle name="Millares 5 2 3 7 2" xfId="3114" xr:uid="{D2EA3484-2DB8-4736-8208-6C4A00DC85A0}"/>
    <cellStyle name="Millares 5 2 3 7 2 2" xfId="7092" xr:uid="{16A34DED-7190-4432-870E-6251C7DA9FC5}"/>
    <cellStyle name="Millares 5 2 3 7 3" xfId="4950" xr:uid="{AF66F3FC-D648-445C-89DD-BBD29B76EB5F}"/>
    <cellStyle name="Millares 5 2 3 8" xfId="1890" xr:uid="{E8994866-298A-4466-9C32-B1F0AA863CDB}"/>
    <cellStyle name="Millares 5 2 3 8 2" xfId="5868" xr:uid="{A1E31C7B-3F01-4D77-B59C-9BC000092D5A}"/>
    <cellStyle name="Millares 5 2 3 9" xfId="2196" xr:uid="{0359F332-98DA-4736-BE76-8220E1979691}"/>
    <cellStyle name="Millares 5 2 3 9 2" xfId="6174" xr:uid="{E1A8A1DA-E552-4457-B325-802C36F3870F}"/>
    <cellStyle name="Millares 5 2 4" xfId="71" xr:uid="{164D2E61-C94C-4C90-B803-DB121875BE1F}"/>
    <cellStyle name="Millares 5 2 4 2" xfId="173" xr:uid="{016C885C-DAA0-4598-BDFD-4FB6B3E28CBB}"/>
    <cellStyle name="Millares 5 2 4 2 2" xfId="479" xr:uid="{94BDAEC0-9328-4F59-A3D9-AD19C2B3FEEF}"/>
    <cellStyle name="Millares 5 2 4 2 2 2" xfId="1397" xr:uid="{CC3743FB-9550-4F75-80A1-0E86EE547A47}"/>
    <cellStyle name="Millares 5 2 4 2 2 2 2" xfId="3539" xr:uid="{E620E8F0-3A11-4A08-9400-2932D9A03D2A}"/>
    <cellStyle name="Millares 5 2 4 2 2 2 2 2" xfId="7517" xr:uid="{ACCFC6D2-BD60-4789-A877-CFE224E1AD59}"/>
    <cellStyle name="Millares 5 2 4 2 2 2 3" xfId="5375" xr:uid="{BE3B35A7-A071-4057-B8E6-B6F9F318A039}"/>
    <cellStyle name="Millares 5 2 4 2 2 3" xfId="2621" xr:uid="{285F4261-C72D-4970-AE33-452CCD251C2C}"/>
    <cellStyle name="Millares 5 2 4 2 2 3 2" xfId="6599" xr:uid="{7C7AA604-A735-4CEB-83D4-96919BCB9F42}"/>
    <cellStyle name="Millares 5 2 4 2 2 4" xfId="4457" xr:uid="{5BF5E5A7-2C23-4127-BDF4-0E7D760393F8}"/>
    <cellStyle name="Millares 5 2 4 2 3" xfId="785" xr:uid="{427305AD-8210-4D11-97D2-523E1134CC93}"/>
    <cellStyle name="Millares 5 2 4 2 3 2" xfId="1703" xr:uid="{1B80C94A-6638-489D-986C-0A7E180808CD}"/>
    <cellStyle name="Millares 5 2 4 2 3 2 2" xfId="3845" xr:uid="{47153E9B-0592-4213-AE03-64D4BCBC3C00}"/>
    <cellStyle name="Millares 5 2 4 2 3 2 2 2" xfId="7823" xr:uid="{519D0F86-9CB2-4BB8-9138-CB6027E343BC}"/>
    <cellStyle name="Millares 5 2 4 2 3 2 3" xfId="5681" xr:uid="{371EF4B6-DFE8-4CBB-8E45-244DD844F095}"/>
    <cellStyle name="Millares 5 2 4 2 3 3" xfId="2927" xr:uid="{D58EB976-B00E-4261-89E0-F4F015B1BF7F}"/>
    <cellStyle name="Millares 5 2 4 2 3 3 2" xfId="6905" xr:uid="{F293FA59-00F7-4E14-B6D2-32F459B21660}"/>
    <cellStyle name="Millares 5 2 4 2 3 4" xfId="4763" xr:uid="{1C66CA21-79CF-4067-BF02-1BD32AC168E3}"/>
    <cellStyle name="Millares 5 2 4 2 4" xfId="1091" xr:uid="{702BB8AE-511D-4331-8D72-CEA64992EA69}"/>
    <cellStyle name="Millares 5 2 4 2 4 2" xfId="3233" xr:uid="{2D8B7D1C-80C6-4633-AD58-36F21CB6B3EB}"/>
    <cellStyle name="Millares 5 2 4 2 4 2 2" xfId="7211" xr:uid="{039F1DA7-C874-4F92-BB27-361512894C9F}"/>
    <cellStyle name="Millares 5 2 4 2 4 3" xfId="5069" xr:uid="{8EE58EB3-D09E-48F1-BF13-BD360C4E7C39}"/>
    <cellStyle name="Millares 5 2 4 2 5" xfId="2009" xr:uid="{0434BCDA-ADD0-4186-B1F1-E9D65608E41C}"/>
    <cellStyle name="Millares 5 2 4 2 5 2" xfId="5987" xr:uid="{3422E583-976D-47F3-8FE0-71002D6356A5}"/>
    <cellStyle name="Millares 5 2 4 2 6" xfId="2315" xr:uid="{A0868458-FC85-43D3-9F16-2B3863DC2D18}"/>
    <cellStyle name="Millares 5 2 4 2 6 2" xfId="6293" xr:uid="{4E2D63AA-2CEA-4765-B98F-E07E8A85A6C9}"/>
    <cellStyle name="Millares 5 2 4 2 7" xfId="4151" xr:uid="{5314AEF2-093E-43F7-B8F4-9F22954175C7}"/>
    <cellStyle name="Millares 5 2 4 3" xfId="275" xr:uid="{5146BE35-979A-492E-9D3B-D7EB5E4B21BF}"/>
    <cellStyle name="Millares 5 2 4 3 2" xfId="581" xr:uid="{A3081BF5-495B-4BE0-8C9E-2A394AC3E0D6}"/>
    <cellStyle name="Millares 5 2 4 3 2 2" xfId="1499" xr:uid="{93FE3124-0A06-4DB5-82B5-CC0DEDC5781D}"/>
    <cellStyle name="Millares 5 2 4 3 2 2 2" xfId="3641" xr:uid="{FB8F9FD2-1725-4B43-AF5D-140C6F2BAD8D}"/>
    <cellStyle name="Millares 5 2 4 3 2 2 2 2" xfId="7619" xr:uid="{EAE554E1-03EC-49A4-A1C4-D98FF8DE076A}"/>
    <cellStyle name="Millares 5 2 4 3 2 2 3" xfId="5477" xr:uid="{7072593D-36CC-478B-8ABA-1D6E98174E3C}"/>
    <cellStyle name="Millares 5 2 4 3 2 3" xfId="2723" xr:uid="{2FD83BB8-A8D4-4A6D-9BFD-21C7A02DA5FA}"/>
    <cellStyle name="Millares 5 2 4 3 2 3 2" xfId="6701" xr:uid="{52169BD8-7A10-4F11-826D-F47FC9C03DD1}"/>
    <cellStyle name="Millares 5 2 4 3 2 4" xfId="4559" xr:uid="{529F160D-5812-4135-9CA1-9BA6F92BD77D}"/>
    <cellStyle name="Millares 5 2 4 3 3" xfId="887" xr:uid="{80CE17FF-39F2-4664-B408-AC10CEF97155}"/>
    <cellStyle name="Millares 5 2 4 3 3 2" xfId="1805" xr:uid="{A157A1B8-8831-46E3-ABE5-DF9680563E24}"/>
    <cellStyle name="Millares 5 2 4 3 3 2 2" xfId="3947" xr:uid="{2C22602C-68FA-4D87-B40F-5FC5A6C32D26}"/>
    <cellStyle name="Millares 5 2 4 3 3 2 2 2" xfId="7925" xr:uid="{DEE66CD5-FA7B-4E28-A716-F3BC6496D6DF}"/>
    <cellStyle name="Millares 5 2 4 3 3 2 3" xfId="5783" xr:uid="{5946835C-160C-415E-A1F4-0FC68FFF42B7}"/>
    <cellStyle name="Millares 5 2 4 3 3 3" xfId="3029" xr:uid="{3406D6A3-4130-43A8-B7B5-E512D1D03F30}"/>
    <cellStyle name="Millares 5 2 4 3 3 3 2" xfId="7007" xr:uid="{2921EC48-8116-4669-9200-C3EB2E99E3A8}"/>
    <cellStyle name="Millares 5 2 4 3 3 4" xfId="4865" xr:uid="{13303983-1BC0-4CEA-B169-7AA4F51420E0}"/>
    <cellStyle name="Millares 5 2 4 3 4" xfId="1193" xr:uid="{5926FF7C-CEF2-4970-B78A-2CA596CCF1F6}"/>
    <cellStyle name="Millares 5 2 4 3 4 2" xfId="3335" xr:uid="{4F6DDE5D-294F-41A4-B041-E8EEE1B33C0E}"/>
    <cellStyle name="Millares 5 2 4 3 4 2 2" xfId="7313" xr:uid="{4D06F048-86A5-4176-B13F-C1C91F2B74D3}"/>
    <cellStyle name="Millares 5 2 4 3 4 3" xfId="5171" xr:uid="{59439405-DB3B-4958-8D67-35E3ED362FC7}"/>
    <cellStyle name="Millares 5 2 4 3 5" xfId="2111" xr:uid="{B589DF20-1CAF-4BA7-88D9-F1AB6C0877D3}"/>
    <cellStyle name="Millares 5 2 4 3 5 2" xfId="6089" xr:uid="{17231DE9-B92A-42BB-8AD7-7A1CB3408FE7}"/>
    <cellStyle name="Millares 5 2 4 3 6" xfId="2417" xr:uid="{32783B16-0AAE-4DF1-ACB8-4E6B34331CD0}"/>
    <cellStyle name="Millares 5 2 4 3 6 2" xfId="6395" xr:uid="{1363C146-B1A6-4D2A-BC1E-6FCAE1109B33}"/>
    <cellStyle name="Millares 5 2 4 3 7" xfId="4253" xr:uid="{125E746D-1ACB-4FC3-BAC8-21FAD79E95D7}"/>
    <cellStyle name="Millares 5 2 4 4" xfId="377" xr:uid="{0C29155B-D8CB-416A-A399-1C183A1E54B8}"/>
    <cellStyle name="Millares 5 2 4 4 2" xfId="1295" xr:uid="{BC9C4FB3-2A4C-41D9-B9C8-6CC6C153C48D}"/>
    <cellStyle name="Millares 5 2 4 4 2 2" xfId="3437" xr:uid="{1F2A237E-CD45-455F-8165-1C5102813D72}"/>
    <cellStyle name="Millares 5 2 4 4 2 2 2" xfId="7415" xr:uid="{CFFF1897-CA68-43FC-AF6C-A6878D7738F2}"/>
    <cellStyle name="Millares 5 2 4 4 2 3" xfId="5273" xr:uid="{903C51FA-99DE-4233-BC97-08BABCC2617F}"/>
    <cellStyle name="Millares 5 2 4 4 3" xfId="2519" xr:uid="{2EF007EF-1DC5-4377-A3E7-A535A5C970DB}"/>
    <cellStyle name="Millares 5 2 4 4 3 2" xfId="6497" xr:uid="{AC37929E-A74A-4D0C-AF41-04BFAB870644}"/>
    <cellStyle name="Millares 5 2 4 4 4" xfId="4355" xr:uid="{EE8838F6-61A4-47C8-856D-3DFC2A9B6EFE}"/>
    <cellStyle name="Millares 5 2 4 5" xfId="683" xr:uid="{84E0F049-8B9E-44A2-933D-3756201B0A42}"/>
    <cellStyle name="Millares 5 2 4 5 2" xfId="1601" xr:uid="{BB0479E4-6299-40A3-BA07-AD3FA53C4F6B}"/>
    <cellStyle name="Millares 5 2 4 5 2 2" xfId="3743" xr:uid="{E068F97C-34A5-4750-997C-FD80358E5B27}"/>
    <cellStyle name="Millares 5 2 4 5 2 2 2" xfId="7721" xr:uid="{5C6015F2-8A66-4FE9-80EA-3ABBA40235F1}"/>
    <cellStyle name="Millares 5 2 4 5 2 3" xfId="5579" xr:uid="{F921D9EF-30CC-4567-89BA-5B0A2E3F2B50}"/>
    <cellStyle name="Millares 5 2 4 5 3" xfId="2825" xr:uid="{35AE1202-B2A9-4FC1-B705-7904085EC473}"/>
    <cellStyle name="Millares 5 2 4 5 3 2" xfId="6803" xr:uid="{BF73AE5E-8337-4A3B-89D2-BE2BE86E19FE}"/>
    <cellStyle name="Millares 5 2 4 5 4" xfId="4661" xr:uid="{909A638B-2282-41C1-9626-A89CBE0E6CC8}"/>
    <cellStyle name="Millares 5 2 4 6" xfId="989" xr:uid="{9B388DF3-C7AF-4327-A266-5520E1ED4AFC}"/>
    <cellStyle name="Millares 5 2 4 6 2" xfId="3131" xr:uid="{A5BCEABD-055F-4955-A398-01360011D998}"/>
    <cellStyle name="Millares 5 2 4 6 2 2" xfId="7109" xr:uid="{C33FFF8E-6681-4294-966D-353CB0731C9C}"/>
    <cellStyle name="Millares 5 2 4 6 3" xfId="4967" xr:uid="{D1D6C271-12F2-431E-971C-A352CC6E4A29}"/>
    <cellStyle name="Millares 5 2 4 7" xfId="1907" xr:uid="{0ACC638B-59D6-4A1D-B5C3-8C2C190D3E89}"/>
    <cellStyle name="Millares 5 2 4 7 2" xfId="5885" xr:uid="{F34BD62B-94C5-4777-A9D9-DB5B04082BF5}"/>
    <cellStyle name="Millares 5 2 4 8" xfId="2213" xr:uid="{625102BD-2D4C-4D2D-B7E5-E4AA9FF3CC5F}"/>
    <cellStyle name="Millares 5 2 4 8 2" xfId="6191" xr:uid="{815753ED-2457-486E-ABBC-7E3149BD9FCB}"/>
    <cellStyle name="Millares 5 2 4 9" xfId="4049" xr:uid="{F38DAE4E-E80E-49F6-B148-68472041CE43}"/>
    <cellStyle name="Millares 5 2 5" xfId="122" xr:uid="{61E92B57-8F8D-40C1-BE67-EE9ADE16E2D9}"/>
    <cellStyle name="Millares 5 2 5 2" xfId="428" xr:uid="{96EC15E2-62BD-4792-A380-11500A081C48}"/>
    <cellStyle name="Millares 5 2 5 2 2" xfId="1346" xr:uid="{E42F67A1-DE75-4EE7-89E3-8AA03682ABFF}"/>
    <cellStyle name="Millares 5 2 5 2 2 2" xfId="3488" xr:uid="{BD768BB7-A97E-4813-80CD-16876B8B0A5A}"/>
    <cellStyle name="Millares 5 2 5 2 2 2 2" xfId="7466" xr:uid="{1CC9B39A-6734-443C-92CF-C2C3D9D802F5}"/>
    <cellStyle name="Millares 5 2 5 2 2 3" xfId="5324" xr:uid="{543C7795-43E0-4DFA-99C2-BF501BFCB7E6}"/>
    <cellStyle name="Millares 5 2 5 2 3" xfId="2570" xr:uid="{F9989177-7DC7-41E7-9ACC-FB93A74877FB}"/>
    <cellStyle name="Millares 5 2 5 2 3 2" xfId="6548" xr:uid="{A1C737A0-88E5-43F7-A8F4-B677D51E4405}"/>
    <cellStyle name="Millares 5 2 5 2 4" xfId="4406" xr:uid="{88572C23-4924-42E2-A320-A768F1C98D88}"/>
    <cellStyle name="Millares 5 2 5 3" xfId="734" xr:uid="{C0FE63C4-10A7-407E-BAC0-4A89C2D1D276}"/>
    <cellStyle name="Millares 5 2 5 3 2" xfId="1652" xr:uid="{EDDAD6FF-4F82-4DAA-8A29-55604092E67A}"/>
    <cellStyle name="Millares 5 2 5 3 2 2" xfId="3794" xr:uid="{9093C72A-8956-4F8A-B6FB-FE608054FC8E}"/>
    <cellStyle name="Millares 5 2 5 3 2 2 2" xfId="7772" xr:uid="{FE0877FE-1271-4037-A0CD-E1052D4364A1}"/>
    <cellStyle name="Millares 5 2 5 3 2 3" xfId="5630" xr:uid="{08AFC0B3-0937-48A2-957B-1F9A351DB3E4}"/>
    <cellStyle name="Millares 5 2 5 3 3" xfId="2876" xr:uid="{CE133241-D02B-44AC-9AED-A3F25770C173}"/>
    <cellStyle name="Millares 5 2 5 3 3 2" xfId="6854" xr:uid="{80F488F4-8FAA-432A-A30F-2E2EFB48CA51}"/>
    <cellStyle name="Millares 5 2 5 3 4" xfId="4712" xr:uid="{69BDD9CB-2C4B-49EC-B505-E7EC988138DF}"/>
    <cellStyle name="Millares 5 2 5 4" xfId="1040" xr:uid="{04B11A8A-8ACB-4087-9973-1A95D98D3317}"/>
    <cellStyle name="Millares 5 2 5 4 2" xfId="3182" xr:uid="{11121F1A-BEE9-466D-9001-D9E5D37FFB32}"/>
    <cellStyle name="Millares 5 2 5 4 2 2" xfId="7160" xr:uid="{A33D0958-938E-45A5-827D-FBCCCD1F9FE1}"/>
    <cellStyle name="Millares 5 2 5 4 3" xfId="5018" xr:uid="{7FC71015-8ACB-4F08-980C-481E92804AAB}"/>
    <cellStyle name="Millares 5 2 5 5" xfId="1958" xr:uid="{C4A58AEC-726F-47BD-8824-53A261111063}"/>
    <cellStyle name="Millares 5 2 5 5 2" xfId="5936" xr:uid="{9169FD70-9A3E-49AE-B007-EA35D6E0F6B2}"/>
    <cellStyle name="Millares 5 2 5 6" xfId="2264" xr:uid="{D62A211C-1C97-4200-A69C-75BCC3D5BF50}"/>
    <cellStyle name="Millares 5 2 5 6 2" xfId="6242" xr:uid="{6F9FAD48-E038-4096-8D9F-281B2E4AC52E}"/>
    <cellStyle name="Millares 5 2 5 7" xfId="4100" xr:uid="{6A3A8B74-60D9-4129-9B16-DF3633D0FEC9}"/>
    <cellStyle name="Millares 5 2 6" xfId="224" xr:uid="{0FC7366E-DD1E-4D81-83B1-4D6E79C10954}"/>
    <cellStyle name="Millares 5 2 6 2" xfId="530" xr:uid="{2F5D9FBA-941D-44E8-B086-E9A24D8FDD0C}"/>
    <cellStyle name="Millares 5 2 6 2 2" xfId="1448" xr:uid="{FA0A96BA-89FB-4713-89EA-84AD1AFDE7F9}"/>
    <cellStyle name="Millares 5 2 6 2 2 2" xfId="3590" xr:uid="{8F99C5B0-AA8F-428F-AC16-03D99838E8E6}"/>
    <cellStyle name="Millares 5 2 6 2 2 2 2" xfId="7568" xr:uid="{6FB0E0DD-2EF0-40E0-99D0-63915933B398}"/>
    <cellStyle name="Millares 5 2 6 2 2 3" xfId="5426" xr:uid="{8C513C99-A63E-46C7-9776-BB36469EA8C0}"/>
    <cellStyle name="Millares 5 2 6 2 3" xfId="2672" xr:uid="{5ED254B6-6699-485A-9D96-1163F2875B0D}"/>
    <cellStyle name="Millares 5 2 6 2 3 2" xfId="6650" xr:uid="{8F44BA69-F21F-46CC-9654-5457F38FA2F2}"/>
    <cellStyle name="Millares 5 2 6 2 4" xfId="4508" xr:uid="{C3F6707B-FB0B-4731-B11E-50EF8FE50075}"/>
    <cellStyle name="Millares 5 2 6 3" xfId="836" xr:uid="{4A83023F-E168-43DF-B51C-378DBC9B30C0}"/>
    <cellStyle name="Millares 5 2 6 3 2" xfId="1754" xr:uid="{A4E27403-5F5C-45DB-80E2-04FD821C635A}"/>
    <cellStyle name="Millares 5 2 6 3 2 2" xfId="3896" xr:uid="{F03BA483-6B28-4D92-B9D5-D6E40D154AAE}"/>
    <cellStyle name="Millares 5 2 6 3 2 2 2" xfId="7874" xr:uid="{90671FDC-1D7F-44B1-B6D6-8C1D8423161A}"/>
    <cellStyle name="Millares 5 2 6 3 2 3" xfId="5732" xr:uid="{E3CD8450-32C7-422A-9DC2-C14BECE6F2E6}"/>
    <cellStyle name="Millares 5 2 6 3 3" xfId="2978" xr:uid="{D660D325-9642-48DD-976A-E92DB006FBE7}"/>
    <cellStyle name="Millares 5 2 6 3 3 2" xfId="6956" xr:uid="{28952058-5520-4322-AD7A-0C7548417248}"/>
    <cellStyle name="Millares 5 2 6 3 4" xfId="4814" xr:uid="{F1D7E6AA-3D99-4502-8F3E-1AC434458B9F}"/>
    <cellStyle name="Millares 5 2 6 4" xfId="1142" xr:uid="{E054BF87-E898-4B61-B405-BBC43C7D7FD5}"/>
    <cellStyle name="Millares 5 2 6 4 2" xfId="3284" xr:uid="{151B2D1F-491B-4610-85D3-1D7C5BF97DEA}"/>
    <cellStyle name="Millares 5 2 6 4 2 2" xfId="7262" xr:uid="{3EEF57C2-16F6-4898-B752-F7208CD83DEF}"/>
    <cellStyle name="Millares 5 2 6 4 3" xfId="5120" xr:uid="{184E9A7D-EC58-4201-9E04-7360F470DFDF}"/>
    <cellStyle name="Millares 5 2 6 5" xfId="2060" xr:uid="{CE6066FA-98D2-407C-B65F-D88229083CF7}"/>
    <cellStyle name="Millares 5 2 6 5 2" xfId="6038" xr:uid="{7DB912D9-1F45-4F09-96E5-66E8D61AA93B}"/>
    <cellStyle name="Millares 5 2 6 6" xfId="2366" xr:uid="{64704761-F19E-43EE-B8F2-F28CACA24BEA}"/>
    <cellStyle name="Millares 5 2 6 6 2" xfId="6344" xr:uid="{6B99A8D9-4DB6-4F03-BE4F-79511E7122FE}"/>
    <cellStyle name="Millares 5 2 6 7" xfId="4202" xr:uid="{953611BD-7AA1-4A7B-8FF3-F1F09F01E2FC}"/>
    <cellStyle name="Millares 5 2 7" xfId="326" xr:uid="{EE54407A-5986-474B-91A1-0218BBC1188F}"/>
    <cellStyle name="Millares 5 2 7 2" xfId="1244" xr:uid="{2C1662E6-CBB7-4FB3-AB26-DEFAC3CA0679}"/>
    <cellStyle name="Millares 5 2 7 2 2" xfId="3386" xr:uid="{6CF9640D-B9A4-48D6-B4D8-092FEECA1E8C}"/>
    <cellStyle name="Millares 5 2 7 2 2 2" xfId="7364" xr:uid="{B2EB027E-BE0D-4EB9-972B-CDF9E67A9E0F}"/>
    <cellStyle name="Millares 5 2 7 2 3" xfId="5222" xr:uid="{269FFE0D-4C8E-43A4-98E5-880E4F6869AC}"/>
    <cellStyle name="Millares 5 2 7 3" xfId="2468" xr:uid="{61A082F0-29E2-4165-B577-BDECA935CF0D}"/>
    <cellStyle name="Millares 5 2 7 3 2" xfId="6446" xr:uid="{A4F6D24F-1354-4EC1-ABF4-B70DB07193B4}"/>
    <cellStyle name="Millares 5 2 7 4" xfId="4304" xr:uid="{5D3C8F71-E6E4-40B8-8FC1-19BC30C8BEC2}"/>
    <cellStyle name="Millares 5 2 8" xfId="632" xr:uid="{95DD0309-B56B-44F5-A953-BFA648B91D85}"/>
    <cellStyle name="Millares 5 2 8 2" xfId="1550" xr:uid="{5FFDBCB8-7CDC-4B77-BA50-801C658E1AFE}"/>
    <cellStyle name="Millares 5 2 8 2 2" xfId="3692" xr:uid="{07360409-87ED-4378-BB6C-60BEA8E6D180}"/>
    <cellStyle name="Millares 5 2 8 2 2 2" xfId="7670" xr:uid="{1D59B916-6466-462E-984E-19A0EEC43479}"/>
    <cellStyle name="Millares 5 2 8 2 3" xfId="5528" xr:uid="{A9591A1C-A4A1-49AD-B1ED-389E65A5BD6F}"/>
    <cellStyle name="Millares 5 2 8 3" xfId="2774" xr:uid="{E07F8C91-167D-464E-AC9D-199CB0B20CC6}"/>
    <cellStyle name="Millares 5 2 8 3 2" xfId="6752" xr:uid="{F51E9F3B-3950-4988-A826-E15467D85370}"/>
    <cellStyle name="Millares 5 2 8 4" xfId="4610" xr:uid="{DA332DDE-AB27-4D64-A01B-88110776F8ED}"/>
    <cellStyle name="Millares 5 2 9" xfId="938" xr:uid="{90CEE31B-283A-4292-9A86-65C038A6B588}"/>
    <cellStyle name="Millares 5 2 9 2" xfId="3080" xr:uid="{CB5FAAC8-2B64-4A2A-8093-5E9EAD361998}"/>
    <cellStyle name="Millares 5 2 9 2 2" xfId="7058" xr:uid="{76C6ED25-E26B-43D8-A787-43E9AB357FBC}"/>
    <cellStyle name="Millares 5 2 9 3" xfId="4916" xr:uid="{8D286284-7608-4D6C-9A47-21870ED2EB63}"/>
    <cellStyle name="Millares 5 3" xfId="30" xr:uid="{8F2EAFE7-44F7-4C3C-8FCC-F6B28691070C}"/>
    <cellStyle name="Millares 5 3 10" xfId="4008" xr:uid="{A0A3E8B5-0BBC-4C81-9D9E-CBF68ED224C5}"/>
    <cellStyle name="Millares 5 3 2" xfId="81" xr:uid="{39FF018C-2DF3-4227-A84F-155BB68B7380}"/>
    <cellStyle name="Millares 5 3 2 2" xfId="183" xr:uid="{DBC526C3-3390-45BB-90C1-C400CDCB5E0A}"/>
    <cellStyle name="Millares 5 3 2 2 2" xfId="489" xr:uid="{AC97F476-6F81-4674-A529-33E6DF2001BE}"/>
    <cellStyle name="Millares 5 3 2 2 2 2" xfId="1407" xr:uid="{96C8A332-D010-48CA-B70A-6AFD7923BDB7}"/>
    <cellStyle name="Millares 5 3 2 2 2 2 2" xfId="3549" xr:uid="{2F4FB60A-B7EB-4D09-BF5C-F004BE7E26ED}"/>
    <cellStyle name="Millares 5 3 2 2 2 2 2 2" xfId="7527" xr:uid="{4C7E5CD1-3B5B-484B-81BC-50D41C63AB44}"/>
    <cellStyle name="Millares 5 3 2 2 2 2 3" xfId="5385" xr:uid="{8F1F1AF9-EEE0-47F3-A2B7-BD6454242B7A}"/>
    <cellStyle name="Millares 5 3 2 2 2 3" xfId="2631" xr:uid="{4F2D74C9-23C3-4A9F-BEFA-94B38736B719}"/>
    <cellStyle name="Millares 5 3 2 2 2 3 2" xfId="6609" xr:uid="{E728AD30-4B7A-4827-9914-6F54EC79139A}"/>
    <cellStyle name="Millares 5 3 2 2 2 4" xfId="4467" xr:uid="{D62FEE94-A37A-43CC-911D-88D86285BEFB}"/>
    <cellStyle name="Millares 5 3 2 2 3" xfId="795" xr:uid="{9013E7BA-5DC9-4B15-BD6E-2E6556B4923F}"/>
    <cellStyle name="Millares 5 3 2 2 3 2" xfId="1713" xr:uid="{3F2AFB95-FCA4-44D9-8867-B668866FCAAB}"/>
    <cellStyle name="Millares 5 3 2 2 3 2 2" xfId="3855" xr:uid="{7F0E0457-D57B-41C1-8662-436E850E3302}"/>
    <cellStyle name="Millares 5 3 2 2 3 2 2 2" xfId="7833" xr:uid="{063F1930-4594-4BFF-8F38-92B745A1ADE7}"/>
    <cellStyle name="Millares 5 3 2 2 3 2 3" xfId="5691" xr:uid="{87983192-CD77-4740-BE39-652343DF6506}"/>
    <cellStyle name="Millares 5 3 2 2 3 3" xfId="2937" xr:uid="{B37A95C5-76CF-4E90-9D4C-88428B1D6F74}"/>
    <cellStyle name="Millares 5 3 2 2 3 3 2" xfId="6915" xr:uid="{EF69F7E2-4C03-4AF0-881C-09AB0AAABAC4}"/>
    <cellStyle name="Millares 5 3 2 2 3 4" xfId="4773" xr:uid="{D025D839-E27D-421B-A0CE-84EAAACA7FDF}"/>
    <cellStyle name="Millares 5 3 2 2 4" xfId="1101" xr:uid="{A22CE668-4BAA-4CAD-B2AC-347143B8E73F}"/>
    <cellStyle name="Millares 5 3 2 2 4 2" xfId="3243" xr:uid="{C6E3622A-2812-43E5-A457-6E739707FE9F}"/>
    <cellStyle name="Millares 5 3 2 2 4 2 2" xfId="7221" xr:uid="{520F4CA4-C0CF-4624-9460-F0FD2FF338DB}"/>
    <cellStyle name="Millares 5 3 2 2 4 3" xfId="5079" xr:uid="{6FB62D55-553C-4562-9C8C-FABD45B87D25}"/>
    <cellStyle name="Millares 5 3 2 2 5" xfId="2019" xr:uid="{80F82AEA-AC66-403C-833C-369D74E93B39}"/>
    <cellStyle name="Millares 5 3 2 2 5 2" xfId="5997" xr:uid="{BF800C26-4530-4D2B-B951-326DC847117D}"/>
    <cellStyle name="Millares 5 3 2 2 6" xfId="2325" xr:uid="{8B818C89-6CCA-45B5-A41D-E911B763A5A5}"/>
    <cellStyle name="Millares 5 3 2 2 6 2" xfId="6303" xr:uid="{AFE497F1-E3F6-42F9-A616-0100A45529B9}"/>
    <cellStyle name="Millares 5 3 2 2 7" xfId="4161" xr:uid="{4365202E-95B6-4606-B59B-4741A8EBDEDF}"/>
    <cellStyle name="Millares 5 3 2 3" xfId="285" xr:uid="{F439D4B3-5D5E-4135-BBDF-1ADE76AA234A}"/>
    <cellStyle name="Millares 5 3 2 3 2" xfId="591" xr:uid="{245FFB7C-E231-402E-9F75-B2C552A022B7}"/>
    <cellStyle name="Millares 5 3 2 3 2 2" xfId="1509" xr:uid="{6D7599D1-B965-41B8-ABE6-73BC7ECCCDF1}"/>
    <cellStyle name="Millares 5 3 2 3 2 2 2" xfId="3651" xr:uid="{28A68453-7833-412C-9C38-1BB40D574A1B}"/>
    <cellStyle name="Millares 5 3 2 3 2 2 2 2" xfId="7629" xr:uid="{5673A34E-0D32-42FE-A1F7-D27683097C2A}"/>
    <cellStyle name="Millares 5 3 2 3 2 2 3" xfId="5487" xr:uid="{FF164314-C7C8-46E5-8798-A54B15115D33}"/>
    <cellStyle name="Millares 5 3 2 3 2 3" xfId="2733" xr:uid="{83406254-D78C-4EAC-B639-452A57522958}"/>
    <cellStyle name="Millares 5 3 2 3 2 3 2" xfId="6711" xr:uid="{4C3ED98B-C9FB-4212-975A-426B30BDAE04}"/>
    <cellStyle name="Millares 5 3 2 3 2 4" xfId="4569" xr:uid="{44B50F30-5631-4D7F-B3D2-6008F460E299}"/>
    <cellStyle name="Millares 5 3 2 3 3" xfId="897" xr:uid="{0239AD86-1193-43FD-AD5D-0496A107B28F}"/>
    <cellStyle name="Millares 5 3 2 3 3 2" xfId="1815" xr:uid="{E6EC91F8-3B00-4CF4-BA62-1C3E81678D3B}"/>
    <cellStyle name="Millares 5 3 2 3 3 2 2" xfId="3957" xr:uid="{A9664C59-D811-4F10-AAE9-A2B07F540248}"/>
    <cellStyle name="Millares 5 3 2 3 3 2 2 2" xfId="7935" xr:uid="{AC625975-AABF-4D4E-A959-91A280A5759F}"/>
    <cellStyle name="Millares 5 3 2 3 3 2 3" xfId="5793" xr:uid="{2D895ECD-9935-45F6-9C43-8C5FA3871088}"/>
    <cellStyle name="Millares 5 3 2 3 3 3" xfId="3039" xr:uid="{B2F9D382-1B13-492E-8762-F934E5221778}"/>
    <cellStyle name="Millares 5 3 2 3 3 3 2" xfId="7017" xr:uid="{E3BB0170-7EB8-4B08-841F-D4A881D7635E}"/>
    <cellStyle name="Millares 5 3 2 3 3 4" xfId="4875" xr:uid="{D3F4ADC4-291A-41C8-B927-C297A9BC61B2}"/>
    <cellStyle name="Millares 5 3 2 3 4" xfId="1203" xr:uid="{58BC1614-791D-4E34-9777-9B59A7179EBD}"/>
    <cellStyle name="Millares 5 3 2 3 4 2" xfId="3345" xr:uid="{686DAD51-87D9-4641-8F40-CE29D26EE98C}"/>
    <cellStyle name="Millares 5 3 2 3 4 2 2" xfId="7323" xr:uid="{032A842D-3854-47A8-9F18-483B67D0B594}"/>
    <cellStyle name="Millares 5 3 2 3 4 3" xfId="5181" xr:uid="{EDCF8979-D3A7-4E7C-9C1F-54D8355A3B6A}"/>
    <cellStyle name="Millares 5 3 2 3 5" xfId="2121" xr:uid="{1B35D2BF-41C9-4741-AB93-01769E83A6CD}"/>
    <cellStyle name="Millares 5 3 2 3 5 2" xfId="6099" xr:uid="{47F1782A-4140-4A99-BD23-D04F8108F92B}"/>
    <cellStyle name="Millares 5 3 2 3 6" xfId="2427" xr:uid="{A210E532-DF05-4246-86EA-802F7EAFACE7}"/>
    <cellStyle name="Millares 5 3 2 3 6 2" xfId="6405" xr:uid="{74701E34-2EF6-4C52-AAFC-D754EC6EC845}"/>
    <cellStyle name="Millares 5 3 2 3 7" xfId="4263" xr:uid="{5D135038-57CC-40CF-80B5-5C017B3B22BC}"/>
    <cellStyle name="Millares 5 3 2 4" xfId="387" xr:uid="{A927D651-C161-4704-9ED3-5E1176881FBC}"/>
    <cellStyle name="Millares 5 3 2 4 2" xfId="1305" xr:uid="{89EBBA66-E291-4369-A734-9391394A2B31}"/>
    <cellStyle name="Millares 5 3 2 4 2 2" xfId="3447" xr:uid="{9D54DCE9-2655-4501-91F7-9604B0257CDE}"/>
    <cellStyle name="Millares 5 3 2 4 2 2 2" xfId="7425" xr:uid="{785D367B-6490-47F2-BCB9-4444CE946779}"/>
    <cellStyle name="Millares 5 3 2 4 2 3" xfId="5283" xr:uid="{32CB0DC4-4ECF-4034-A8E6-1BA6B4EE1BFE}"/>
    <cellStyle name="Millares 5 3 2 4 3" xfId="2529" xr:uid="{AA1385FE-E94D-478A-B4B0-277420190A76}"/>
    <cellStyle name="Millares 5 3 2 4 3 2" xfId="6507" xr:uid="{FF602B7D-B3B9-43FD-8A2D-68546C5A50B7}"/>
    <cellStyle name="Millares 5 3 2 4 4" xfId="4365" xr:uid="{1A905E52-3E6E-4C6E-8047-1CBB052A7496}"/>
    <cellStyle name="Millares 5 3 2 5" xfId="693" xr:uid="{17673363-8F7E-4DF3-B1BF-A127292FF743}"/>
    <cellStyle name="Millares 5 3 2 5 2" xfId="1611" xr:uid="{D7C3E2A8-2444-4E71-ACC4-FFD3563E55AC}"/>
    <cellStyle name="Millares 5 3 2 5 2 2" xfId="3753" xr:uid="{A2526B6C-3AC9-4BEC-BCE8-661F1D285B18}"/>
    <cellStyle name="Millares 5 3 2 5 2 2 2" xfId="7731" xr:uid="{1DF9F90D-DC81-4CC8-93DE-1697621ACC25}"/>
    <cellStyle name="Millares 5 3 2 5 2 3" xfId="5589" xr:uid="{7977212E-7767-4D07-AB10-AE41EE1FF9F0}"/>
    <cellStyle name="Millares 5 3 2 5 3" xfId="2835" xr:uid="{2FE8E395-2C3E-4506-8A75-4A47FB694246}"/>
    <cellStyle name="Millares 5 3 2 5 3 2" xfId="6813" xr:uid="{4FA09929-F6A7-4378-8C57-2B05210DDDB5}"/>
    <cellStyle name="Millares 5 3 2 5 4" xfId="4671" xr:uid="{34550073-2009-4F02-B0CA-1BEE1C4A83DE}"/>
    <cellStyle name="Millares 5 3 2 6" xfId="999" xr:uid="{50E22CF1-CDD7-46DD-8B9F-66BA676952A8}"/>
    <cellStyle name="Millares 5 3 2 6 2" xfId="3141" xr:uid="{C35D2F98-E277-4466-85D0-6C9CF18CAA5C}"/>
    <cellStyle name="Millares 5 3 2 6 2 2" xfId="7119" xr:uid="{536FAF40-2E42-4521-A969-0E5927B2946F}"/>
    <cellStyle name="Millares 5 3 2 6 3" xfId="4977" xr:uid="{183F8D64-08B2-4661-A6BB-4E5A9E61648E}"/>
    <cellStyle name="Millares 5 3 2 7" xfId="1917" xr:uid="{B6E1F154-9A7D-47E2-A66F-6682AB0376E5}"/>
    <cellStyle name="Millares 5 3 2 7 2" xfId="5895" xr:uid="{A1DDB93A-A43E-4E69-B1A3-C7AFA4C766DC}"/>
    <cellStyle name="Millares 5 3 2 8" xfId="2223" xr:uid="{CDB28912-FDD0-4862-8B48-C8183BE97001}"/>
    <cellStyle name="Millares 5 3 2 8 2" xfId="6201" xr:uid="{54BA3EC2-7487-4490-BB73-53471778FAB0}"/>
    <cellStyle name="Millares 5 3 2 9" xfId="4059" xr:uid="{E6BA5B4D-CFDA-45FF-B991-F32E897808B9}"/>
    <cellStyle name="Millares 5 3 3" xfId="132" xr:uid="{0FDA08B3-D23E-48DD-84AE-2F95524E7135}"/>
    <cellStyle name="Millares 5 3 3 2" xfId="438" xr:uid="{6490EC6E-7947-4F06-90CD-C0340A9F67F1}"/>
    <cellStyle name="Millares 5 3 3 2 2" xfId="1356" xr:uid="{EFE2FA23-B2B2-4349-BEA7-6E29DFA2685A}"/>
    <cellStyle name="Millares 5 3 3 2 2 2" xfId="3498" xr:uid="{C43FD964-47AD-4AAE-AB5D-F89FBAD47C61}"/>
    <cellStyle name="Millares 5 3 3 2 2 2 2" xfId="7476" xr:uid="{41574C83-1DC9-4B4C-B0DD-17A3BCE5818E}"/>
    <cellStyle name="Millares 5 3 3 2 2 3" xfId="5334" xr:uid="{141C5C4F-BA5E-44D1-B7C6-6CA830736093}"/>
    <cellStyle name="Millares 5 3 3 2 3" xfId="2580" xr:uid="{3F5C980A-A3CE-4199-89ED-1AEB51CD8511}"/>
    <cellStyle name="Millares 5 3 3 2 3 2" xfId="6558" xr:uid="{7607149C-639C-4B8A-91D0-B204193544AD}"/>
    <cellStyle name="Millares 5 3 3 2 4" xfId="4416" xr:uid="{98DE5865-7D27-4F9D-9B77-AF4D4671EE6F}"/>
    <cellStyle name="Millares 5 3 3 3" xfId="744" xr:uid="{209279DE-8F94-43B3-96F6-0FD28635517D}"/>
    <cellStyle name="Millares 5 3 3 3 2" xfId="1662" xr:uid="{429958F6-247C-449F-A90C-D4E4D7B17109}"/>
    <cellStyle name="Millares 5 3 3 3 2 2" xfId="3804" xr:uid="{23839C38-EA62-4473-A33B-A2DB02C940F3}"/>
    <cellStyle name="Millares 5 3 3 3 2 2 2" xfId="7782" xr:uid="{32C3A73C-D7B7-4F18-B76A-8127BD8FB142}"/>
    <cellStyle name="Millares 5 3 3 3 2 3" xfId="5640" xr:uid="{AD6EEAAE-B662-49CA-B9DB-50EE8722975A}"/>
    <cellStyle name="Millares 5 3 3 3 3" xfId="2886" xr:uid="{70B20950-D22F-4316-A54D-0F4C9D055101}"/>
    <cellStyle name="Millares 5 3 3 3 3 2" xfId="6864" xr:uid="{329627BB-F4E5-4233-943E-1DCBFC8FC060}"/>
    <cellStyle name="Millares 5 3 3 3 4" xfId="4722" xr:uid="{397FB93F-A68E-4C94-A84A-C703E1E545F8}"/>
    <cellStyle name="Millares 5 3 3 4" xfId="1050" xr:uid="{1EA83BA9-766E-4BE1-87F3-71A929C6F206}"/>
    <cellStyle name="Millares 5 3 3 4 2" xfId="3192" xr:uid="{BEC1EF1F-AAC8-468A-9339-57CD3F29C6D9}"/>
    <cellStyle name="Millares 5 3 3 4 2 2" xfId="7170" xr:uid="{E318CA7B-BE97-42D3-9F5A-20B5A7DFD6AE}"/>
    <cellStyle name="Millares 5 3 3 4 3" xfId="5028" xr:uid="{7FB9837B-BC51-4CA9-BB9E-1FE3BD2229EA}"/>
    <cellStyle name="Millares 5 3 3 5" xfId="1968" xr:uid="{57B1CB98-DDAC-4465-BF14-63A06B1D9479}"/>
    <cellStyle name="Millares 5 3 3 5 2" xfId="5946" xr:uid="{63CBA288-329F-4C37-AD72-94AC25D182E0}"/>
    <cellStyle name="Millares 5 3 3 6" xfId="2274" xr:uid="{FEACCAAF-EB2E-4CE1-A11E-6DD7202CFEF0}"/>
    <cellStyle name="Millares 5 3 3 6 2" xfId="6252" xr:uid="{133D00B1-7645-4B12-BAFA-5D6B0E59B719}"/>
    <cellStyle name="Millares 5 3 3 7" xfId="4110" xr:uid="{C8D91E2B-DCC3-44E4-A697-BA11EA5A5132}"/>
    <cellStyle name="Millares 5 3 4" xfId="234" xr:uid="{9A962904-3455-4222-AA64-63667B8FBDD1}"/>
    <cellStyle name="Millares 5 3 4 2" xfId="540" xr:uid="{64F9ACF4-9DBE-497F-BE5D-CF4E53669B7A}"/>
    <cellStyle name="Millares 5 3 4 2 2" xfId="1458" xr:uid="{04C604DD-A878-445B-BEC6-74B288C96671}"/>
    <cellStyle name="Millares 5 3 4 2 2 2" xfId="3600" xr:uid="{1E63B51E-22BF-49C4-91D5-EBC6E161BA10}"/>
    <cellStyle name="Millares 5 3 4 2 2 2 2" xfId="7578" xr:uid="{3DD46E40-EE35-40A5-A4C6-87C757EF0671}"/>
    <cellStyle name="Millares 5 3 4 2 2 3" xfId="5436" xr:uid="{5ED2CF07-BA75-4C95-82A5-FB762735D40A}"/>
    <cellStyle name="Millares 5 3 4 2 3" xfId="2682" xr:uid="{100920DE-B870-4836-BA93-A0E823770BFD}"/>
    <cellStyle name="Millares 5 3 4 2 3 2" xfId="6660" xr:uid="{BAB6E95C-183A-44ED-8B51-A9AB85F49FB2}"/>
    <cellStyle name="Millares 5 3 4 2 4" xfId="4518" xr:uid="{3DAB2FEA-308B-43F5-BD1A-AC1515F0F6D7}"/>
    <cellStyle name="Millares 5 3 4 3" xfId="846" xr:uid="{B4921C0D-9F29-4D57-A13A-F1E9A17792D9}"/>
    <cellStyle name="Millares 5 3 4 3 2" xfId="1764" xr:uid="{7AB2014B-CE9D-4F65-81A1-F96936EF2F46}"/>
    <cellStyle name="Millares 5 3 4 3 2 2" xfId="3906" xr:uid="{1E632E06-C1B9-41BB-B8FF-7172D9A1BDC3}"/>
    <cellStyle name="Millares 5 3 4 3 2 2 2" xfId="7884" xr:uid="{CA4D4C11-9CDD-45E3-B4C2-7273193F8CFB}"/>
    <cellStyle name="Millares 5 3 4 3 2 3" xfId="5742" xr:uid="{7897182B-AE36-4487-B17F-4B221219771D}"/>
    <cellStyle name="Millares 5 3 4 3 3" xfId="2988" xr:uid="{FC6E832F-521B-44A2-AFE9-D611B3FCD0B3}"/>
    <cellStyle name="Millares 5 3 4 3 3 2" xfId="6966" xr:uid="{2B068064-3123-4413-A5EA-C832DFA8B8F8}"/>
    <cellStyle name="Millares 5 3 4 3 4" xfId="4824" xr:uid="{B2908418-1E1B-4859-A95D-11FBFD261FBB}"/>
    <cellStyle name="Millares 5 3 4 4" xfId="1152" xr:uid="{5206FEA4-4A37-4096-9716-B9F8E2B56253}"/>
    <cellStyle name="Millares 5 3 4 4 2" xfId="3294" xr:uid="{7C65BEE7-2201-45F3-BEFD-6B14D7A81DE6}"/>
    <cellStyle name="Millares 5 3 4 4 2 2" xfId="7272" xr:uid="{02032BBB-F14A-4ED2-A37F-64F0E5FD97B4}"/>
    <cellStyle name="Millares 5 3 4 4 3" xfId="5130" xr:uid="{AFCBC49F-4F31-42F7-8AAC-2FCD4A54BC8D}"/>
    <cellStyle name="Millares 5 3 4 5" xfId="2070" xr:uid="{0CE719C2-1F99-4C9A-864A-9705034DB6A2}"/>
    <cellStyle name="Millares 5 3 4 5 2" xfId="6048" xr:uid="{4592C0F2-71B6-43F2-92BB-18C347825A13}"/>
    <cellStyle name="Millares 5 3 4 6" xfId="2376" xr:uid="{65752579-FF2B-437F-9C7D-3B9C7B9CCD59}"/>
    <cellStyle name="Millares 5 3 4 6 2" xfId="6354" xr:uid="{A68265F2-75DA-48F0-951E-A23C2E0B7202}"/>
    <cellStyle name="Millares 5 3 4 7" xfId="4212" xr:uid="{78C0B9B0-B4E8-47FB-B126-AF1787E95A1C}"/>
    <cellStyle name="Millares 5 3 5" xfId="336" xr:uid="{0D7588FA-5383-442E-90D3-374570E26410}"/>
    <cellStyle name="Millares 5 3 5 2" xfId="1254" xr:uid="{0630D1F2-8CB3-4FD2-B520-5C306BB32E3C}"/>
    <cellStyle name="Millares 5 3 5 2 2" xfId="3396" xr:uid="{FF262CB9-033D-44E5-BF85-5161D9F051C8}"/>
    <cellStyle name="Millares 5 3 5 2 2 2" xfId="7374" xr:uid="{9012188D-E0FE-435B-9C43-7ED9917BE3FF}"/>
    <cellStyle name="Millares 5 3 5 2 3" xfId="5232" xr:uid="{2D96E38D-5681-44E6-BDEF-F0513B694B3B}"/>
    <cellStyle name="Millares 5 3 5 3" xfId="2478" xr:uid="{94E3CFC1-67BD-4350-8048-1A88E2FF51D4}"/>
    <cellStyle name="Millares 5 3 5 3 2" xfId="6456" xr:uid="{3E91026B-7330-4736-B938-4E0D1550EEA0}"/>
    <cellStyle name="Millares 5 3 5 4" xfId="4314" xr:uid="{D2EB4548-F447-4EB6-9B57-9AADABDF47C9}"/>
    <cellStyle name="Millares 5 3 6" xfId="642" xr:uid="{A0C27A3E-0723-4232-B14A-2F9F1D8A8BEF}"/>
    <cellStyle name="Millares 5 3 6 2" xfId="1560" xr:uid="{5789DE88-70D7-4F9A-BDB7-1D7EB2041140}"/>
    <cellStyle name="Millares 5 3 6 2 2" xfId="3702" xr:uid="{C17483A2-D10B-433C-87D7-81B7EF4DF67A}"/>
    <cellStyle name="Millares 5 3 6 2 2 2" xfId="7680" xr:uid="{41B71B66-A3E7-44E8-90D7-BBFC15EC6C9D}"/>
    <cellStyle name="Millares 5 3 6 2 3" xfId="5538" xr:uid="{C0740A3E-5608-489D-B212-919121D1984E}"/>
    <cellStyle name="Millares 5 3 6 3" xfId="2784" xr:uid="{953DBC8F-83E3-4465-904B-0FC8DAD08BA2}"/>
    <cellStyle name="Millares 5 3 6 3 2" xfId="6762" xr:uid="{6F7B1492-E17D-4D02-9EEA-0524FE880718}"/>
    <cellStyle name="Millares 5 3 6 4" xfId="4620" xr:uid="{E6A72EB6-578B-423E-8CC8-A7F6611710F4}"/>
    <cellStyle name="Millares 5 3 7" xfId="948" xr:uid="{B6F73F54-3926-465E-A583-E7A07C1B05CF}"/>
    <cellStyle name="Millares 5 3 7 2" xfId="3090" xr:uid="{67DB3B00-235C-4559-9254-738C2F39B205}"/>
    <cellStyle name="Millares 5 3 7 2 2" xfId="7068" xr:uid="{78A540C9-0B39-46A6-9E6C-DE0A06AE64CA}"/>
    <cellStyle name="Millares 5 3 7 3" xfId="4926" xr:uid="{DFB8A1B8-C4C0-44A4-A850-E6A15508F517}"/>
    <cellStyle name="Millares 5 3 8" xfId="1866" xr:uid="{B8992031-448A-4AAA-96A6-00CC910CFC39}"/>
    <cellStyle name="Millares 5 3 8 2" xfId="5844" xr:uid="{625F2D36-CD47-4EBD-A0D4-6AA82FA2D269}"/>
    <cellStyle name="Millares 5 3 9" xfId="2172" xr:uid="{D6A9C373-B41E-41F1-AD0E-36836A45133F}"/>
    <cellStyle name="Millares 5 3 9 2" xfId="6150" xr:uid="{9CBABE21-2480-4B31-8AA7-40544981C37B}"/>
    <cellStyle name="Millares 5 4" xfId="47" xr:uid="{E8D1D684-449D-45C6-A716-D711D39EA95B}"/>
    <cellStyle name="Millares 5 4 10" xfId="4025" xr:uid="{03A0EE1B-9304-434C-9F74-F10D20B1DE36}"/>
    <cellStyle name="Millares 5 4 2" xfId="98" xr:uid="{33AD4684-699D-471D-BF54-C2DD550B9F3D}"/>
    <cellStyle name="Millares 5 4 2 2" xfId="200" xr:uid="{FBEE159C-AA7B-4083-9687-2C20B20FABDC}"/>
    <cellStyle name="Millares 5 4 2 2 2" xfId="506" xr:uid="{DB248C00-21EE-4F0A-A658-E37A869685B1}"/>
    <cellStyle name="Millares 5 4 2 2 2 2" xfId="1424" xr:uid="{5F5F1ABD-B121-410E-AB3D-35F2F66DE2BC}"/>
    <cellStyle name="Millares 5 4 2 2 2 2 2" xfId="3566" xr:uid="{0536F153-111B-4377-85FA-2502BAEAA3B4}"/>
    <cellStyle name="Millares 5 4 2 2 2 2 2 2" xfId="7544" xr:uid="{32BEBED3-F454-4B9D-B7B6-70B7FD725B38}"/>
    <cellStyle name="Millares 5 4 2 2 2 2 3" xfId="5402" xr:uid="{7A178FEE-D6D8-4685-AFA7-D753E897F387}"/>
    <cellStyle name="Millares 5 4 2 2 2 3" xfId="2648" xr:uid="{03A2FA67-9FC1-44AF-B87C-55D551C1D22C}"/>
    <cellStyle name="Millares 5 4 2 2 2 3 2" xfId="6626" xr:uid="{D6FC175C-2485-4B27-A3B3-AF490C8A7806}"/>
    <cellStyle name="Millares 5 4 2 2 2 4" xfId="4484" xr:uid="{CD84CDE8-A12C-48B2-B38E-756D79A695D0}"/>
    <cellStyle name="Millares 5 4 2 2 3" xfId="812" xr:uid="{B7E33A70-32E8-42D3-8DDF-2F6F45B8C2A5}"/>
    <cellStyle name="Millares 5 4 2 2 3 2" xfId="1730" xr:uid="{818D11B9-A51B-47B1-8FE7-8191EF4020CD}"/>
    <cellStyle name="Millares 5 4 2 2 3 2 2" xfId="3872" xr:uid="{1FDF8CEA-2574-4CDD-A058-62437620C8F7}"/>
    <cellStyle name="Millares 5 4 2 2 3 2 2 2" xfId="7850" xr:uid="{0515C1E2-7FAA-429A-93E0-0DEF991B78A6}"/>
    <cellStyle name="Millares 5 4 2 2 3 2 3" xfId="5708" xr:uid="{2C74B3A4-45A4-4909-9662-009B6989D946}"/>
    <cellStyle name="Millares 5 4 2 2 3 3" xfId="2954" xr:uid="{0B67B342-867A-40F8-8F55-B631E8D10E40}"/>
    <cellStyle name="Millares 5 4 2 2 3 3 2" xfId="6932" xr:uid="{93620DEF-7C84-436F-87EC-2AA11D045E57}"/>
    <cellStyle name="Millares 5 4 2 2 3 4" xfId="4790" xr:uid="{6E3E961F-C1ED-479F-9FF3-741E1BFF3838}"/>
    <cellStyle name="Millares 5 4 2 2 4" xfId="1118" xr:uid="{CF3114C5-43AE-4CFB-8266-E559860E091A}"/>
    <cellStyle name="Millares 5 4 2 2 4 2" xfId="3260" xr:uid="{612E4905-FCA5-4A7A-B680-EA43EEBE6F37}"/>
    <cellStyle name="Millares 5 4 2 2 4 2 2" xfId="7238" xr:uid="{53E01808-E3E6-4D65-80AE-0D97AD82D5CE}"/>
    <cellStyle name="Millares 5 4 2 2 4 3" xfId="5096" xr:uid="{314B5CB9-14BD-43F0-A079-F7EB7DE57B63}"/>
    <cellStyle name="Millares 5 4 2 2 5" xfId="2036" xr:uid="{C6E4916C-FD59-4818-B4F8-6F8F603DFB47}"/>
    <cellStyle name="Millares 5 4 2 2 5 2" xfId="6014" xr:uid="{81CE7D2B-91AE-4B47-A1F9-F9BAE4CF8BC1}"/>
    <cellStyle name="Millares 5 4 2 2 6" xfId="2342" xr:uid="{837DBF5D-2FE9-46E8-9501-68378970A4B2}"/>
    <cellStyle name="Millares 5 4 2 2 6 2" xfId="6320" xr:uid="{30B4A9F4-4C57-4629-869F-D22AF9F0B267}"/>
    <cellStyle name="Millares 5 4 2 2 7" xfId="4178" xr:uid="{D560E247-5592-436F-BE0E-6E1AB2D8DFF6}"/>
    <cellStyle name="Millares 5 4 2 3" xfId="302" xr:uid="{7A335649-DF16-4216-88C7-79081FB2A980}"/>
    <cellStyle name="Millares 5 4 2 3 2" xfId="608" xr:uid="{58F8EC12-632B-4DCE-A040-ABF59B6A0CE2}"/>
    <cellStyle name="Millares 5 4 2 3 2 2" xfId="1526" xr:uid="{5E892A88-C641-4A96-8BF1-736192AB30E9}"/>
    <cellStyle name="Millares 5 4 2 3 2 2 2" xfId="3668" xr:uid="{2BE9B68D-9FD1-47CE-9604-4E1F21C2F8DA}"/>
    <cellStyle name="Millares 5 4 2 3 2 2 2 2" xfId="7646" xr:uid="{42D97FA5-D439-4BAF-A202-0939D52A6B5F}"/>
    <cellStyle name="Millares 5 4 2 3 2 2 3" xfId="5504" xr:uid="{DD54BE7D-3487-4144-9F2A-44F4BF28A33A}"/>
    <cellStyle name="Millares 5 4 2 3 2 3" xfId="2750" xr:uid="{E35574E8-2130-44E9-B7CC-BC334363AABF}"/>
    <cellStyle name="Millares 5 4 2 3 2 3 2" xfId="6728" xr:uid="{C9BB48CE-3D9E-48B7-9BC2-7AFB3B9B4F8D}"/>
    <cellStyle name="Millares 5 4 2 3 2 4" xfId="4586" xr:uid="{C614C25E-3992-465F-A827-C17A8F1FBC54}"/>
    <cellStyle name="Millares 5 4 2 3 3" xfId="914" xr:uid="{45A87B34-3ED7-41ED-BE04-399EBE769128}"/>
    <cellStyle name="Millares 5 4 2 3 3 2" xfId="1832" xr:uid="{56310285-B26C-495F-819E-203429919E5A}"/>
    <cellStyle name="Millares 5 4 2 3 3 2 2" xfId="3974" xr:uid="{42CF750A-8EAB-46D0-8FB2-2849E54BDE04}"/>
    <cellStyle name="Millares 5 4 2 3 3 2 2 2" xfId="7952" xr:uid="{6B5BD60F-21A2-4971-A53F-A66496D5A9DD}"/>
    <cellStyle name="Millares 5 4 2 3 3 2 3" xfId="5810" xr:uid="{4358D296-BC61-4843-BA6D-AEC02576BDD7}"/>
    <cellStyle name="Millares 5 4 2 3 3 3" xfId="3056" xr:uid="{7C60178C-0680-4C69-895C-96F0AF23E87D}"/>
    <cellStyle name="Millares 5 4 2 3 3 3 2" xfId="7034" xr:uid="{F24CFB27-DAE1-49AC-8E3E-FFC5A1A5FF45}"/>
    <cellStyle name="Millares 5 4 2 3 3 4" xfId="4892" xr:uid="{C40DA43C-6C0F-4765-972A-9BFB972C1EA9}"/>
    <cellStyle name="Millares 5 4 2 3 4" xfId="1220" xr:uid="{803301A7-1796-4BF8-9714-8CFE1D50E07B}"/>
    <cellStyle name="Millares 5 4 2 3 4 2" xfId="3362" xr:uid="{6E17ABEC-5A72-44F7-9684-2CCD4470B2F6}"/>
    <cellStyle name="Millares 5 4 2 3 4 2 2" xfId="7340" xr:uid="{AF217607-90B7-4AAD-913A-52886F9A4011}"/>
    <cellStyle name="Millares 5 4 2 3 4 3" xfId="5198" xr:uid="{F0105093-A5D1-4FC8-BAB7-341FB99BF92D}"/>
    <cellStyle name="Millares 5 4 2 3 5" xfId="2138" xr:uid="{34E21408-9383-4402-B62D-B7852FCE5032}"/>
    <cellStyle name="Millares 5 4 2 3 5 2" xfId="6116" xr:uid="{D39BF8AB-CBE3-41D3-B589-9B10215189C5}"/>
    <cellStyle name="Millares 5 4 2 3 6" xfId="2444" xr:uid="{78D1EBA0-4F43-48F5-9AFD-1D54575C0236}"/>
    <cellStyle name="Millares 5 4 2 3 6 2" xfId="6422" xr:uid="{51068DE5-4E34-414B-B728-C86FF6B98AE2}"/>
    <cellStyle name="Millares 5 4 2 3 7" xfId="4280" xr:uid="{AF582E33-8315-461C-B173-D411CD5A4124}"/>
    <cellStyle name="Millares 5 4 2 4" xfId="404" xr:uid="{21F0B467-C85F-4EF1-9F8C-4651B7C4DA5B}"/>
    <cellStyle name="Millares 5 4 2 4 2" xfId="1322" xr:uid="{A6FBC193-6F56-4E15-8944-FEDF108944B7}"/>
    <cellStyle name="Millares 5 4 2 4 2 2" xfId="3464" xr:uid="{FE1C75A9-108F-4AC0-A572-39183F4B5F77}"/>
    <cellStyle name="Millares 5 4 2 4 2 2 2" xfId="7442" xr:uid="{19E3CBAD-7A08-4999-B57F-BBC3E03619B7}"/>
    <cellStyle name="Millares 5 4 2 4 2 3" xfId="5300" xr:uid="{E57D5837-A59B-4ACB-AE50-288CB84D24C4}"/>
    <cellStyle name="Millares 5 4 2 4 3" xfId="2546" xr:uid="{3EE490CC-4EBC-4FF0-B3C6-E159234F1FB2}"/>
    <cellStyle name="Millares 5 4 2 4 3 2" xfId="6524" xr:uid="{82C0AE31-3411-4C68-8859-8BC29DF37218}"/>
    <cellStyle name="Millares 5 4 2 4 4" xfId="4382" xr:uid="{E38E9AA9-43DA-44AF-AE03-5AF8BE185F30}"/>
    <cellStyle name="Millares 5 4 2 5" xfId="710" xr:uid="{A1B936F3-74A8-44BF-AE1E-C6820FEFBCDE}"/>
    <cellStyle name="Millares 5 4 2 5 2" xfId="1628" xr:uid="{F5FFDAB3-EB71-46B6-A8BE-E4548E4993C8}"/>
    <cellStyle name="Millares 5 4 2 5 2 2" xfId="3770" xr:uid="{C52771C3-A739-454F-A139-5F65F42F4146}"/>
    <cellStyle name="Millares 5 4 2 5 2 2 2" xfId="7748" xr:uid="{78082FB9-239F-4D27-9CFE-A76DA85E3FD6}"/>
    <cellStyle name="Millares 5 4 2 5 2 3" xfId="5606" xr:uid="{57B016EB-AE74-468B-895D-861106D0041B}"/>
    <cellStyle name="Millares 5 4 2 5 3" xfId="2852" xr:uid="{C2961C89-17E6-4205-AD86-1E24F9C69C22}"/>
    <cellStyle name="Millares 5 4 2 5 3 2" xfId="6830" xr:uid="{33F92DB2-14A8-493A-8AE5-8E6737310875}"/>
    <cellStyle name="Millares 5 4 2 5 4" xfId="4688" xr:uid="{36F6AF74-EB29-4BB7-9FEA-A609DEE64F23}"/>
    <cellStyle name="Millares 5 4 2 6" xfId="1016" xr:uid="{7B4E2EC6-2EB8-4A1B-93AA-908AFC4C4C2F}"/>
    <cellStyle name="Millares 5 4 2 6 2" xfId="3158" xr:uid="{CE987075-31FF-457D-B708-1D907F6A84E0}"/>
    <cellStyle name="Millares 5 4 2 6 2 2" xfId="7136" xr:uid="{CBCD8BEB-774C-4CCE-8138-DC9E89CB1BD6}"/>
    <cellStyle name="Millares 5 4 2 6 3" xfId="4994" xr:uid="{012896BA-4B37-4A0E-81FC-A7FA27FFC158}"/>
    <cellStyle name="Millares 5 4 2 7" xfId="1934" xr:uid="{4E7402CB-DC83-48EF-A343-37AF5FC666CC}"/>
    <cellStyle name="Millares 5 4 2 7 2" xfId="5912" xr:uid="{18F9B177-CCF6-4A4F-8D5A-E4620EC63750}"/>
    <cellStyle name="Millares 5 4 2 8" xfId="2240" xr:uid="{A75F1597-64D3-42EE-ADD7-87360E23CFC2}"/>
    <cellStyle name="Millares 5 4 2 8 2" xfId="6218" xr:uid="{4766A490-37A1-401F-B026-94A100357935}"/>
    <cellStyle name="Millares 5 4 2 9" xfId="4076" xr:uid="{F7970615-B8DB-4A9C-BAAC-B0616F48A08D}"/>
    <cellStyle name="Millares 5 4 3" xfId="149" xr:uid="{9D6A437A-4A5A-46A1-9439-F361072F06F0}"/>
    <cellStyle name="Millares 5 4 3 2" xfId="455" xr:uid="{80F7946A-E72A-45B5-8ACD-F73A665530EE}"/>
    <cellStyle name="Millares 5 4 3 2 2" xfId="1373" xr:uid="{925A7F47-2332-49BC-932A-3F8EBA316750}"/>
    <cellStyle name="Millares 5 4 3 2 2 2" xfId="3515" xr:uid="{CBE74409-345B-4D09-8839-AD09A728BF5A}"/>
    <cellStyle name="Millares 5 4 3 2 2 2 2" xfId="7493" xr:uid="{F3958E83-F4F5-4B09-9A02-A35773EE85ED}"/>
    <cellStyle name="Millares 5 4 3 2 2 3" xfId="5351" xr:uid="{997B292A-2771-47AC-AE88-902213ADDEB7}"/>
    <cellStyle name="Millares 5 4 3 2 3" xfId="2597" xr:uid="{E87E52F0-1134-411C-B201-E5E6E37C421B}"/>
    <cellStyle name="Millares 5 4 3 2 3 2" xfId="6575" xr:uid="{8BF69006-4C12-4A11-BD84-357AEBFEF951}"/>
    <cellStyle name="Millares 5 4 3 2 4" xfId="4433" xr:uid="{726F7923-15EC-4CAE-A580-F1AE062664A7}"/>
    <cellStyle name="Millares 5 4 3 3" xfId="761" xr:uid="{EC7FCE7E-0076-4FC2-B5D0-A7D2A5AA22A1}"/>
    <cellStyle name="Millares 5 4 3 3 2" xfId="1679" xr:uid="{3FB8BAD2-A369-40EB-95E5-E7BF4A942369}"/>
    <cellStyle name="Millares 5 4 3 3 2 2" xfId="3821" xr:uid="{13967588-D50E-4EA9-BFFB-AF0E18809143}"/>
    <cellStyle name="Millares 5 4 3 3 2 2 2" xfId="7799" xr:uid="{4B5CC26A-F8D2-48ED-83F9-CA4141AC7A5F}"/>
    <cellStyle name="Millares 5 4 3 3 2 3" xfId="5657" xr:uid="{3BAF08E9-6797-49E7-81BE-33942E45A3C7}"/>
    <cellStyle name="Millares 5 4 3 3 3" xfId="2903" xr:uid="{3E292EDC-C13F-4824-9AFE-2513EED252AE}"/>
    <cellStyle name="Millares 5 4 3 3 3 2" xfId="6881" xr:uid="{922A7623-8A2D-4CBA-B04E-0303AB8C6E17}"/>
    <cellStyle name="Millares 5 4 3 3 4" xfId="4739" xr:uid="{D022114B-2D51-4F50-A76A-A4DBCC8EF7E2}"/>
    <cellStyle name="Millares 5 4 3 4" xfId="1067" xr:uid="{E5E7CE48-4617-43E9-8FAD-E8B03700819B}"/>
    <cellStyle name="Millares 5 4 3 4 2" xfId="3209" xr:uid="{27A93229-C0DA-48C4-8CFE-DD25581EF8E3}"/>
    <cellStyle name="Millares 5 4 3 4 2 2" xfId="7187" xr:uid="{0A909B0A-9DAB-4136-A9B1-47345A58F2CC}"/>
    <cellStyle name="Millares 5 4 3 4 3" xfId="5045" xr:uid="{96216C34-2B51-48B8-A669-E204F3F5EB94}"/>
    <cellStyle name="Millares 5 4 3 5" xfId="1985" xr:uid="{7A32DBDD-AB92-4F73-B4CB-DF2254225CF4}"/>
    <cellStyle name="Millares 5 4 3 5 2" xfId="5963" xr:uid="{A2A5B60D-198C-4392-B8E7-2D4D54DB53C2}"/>
    <cellStyle name="Millares 5 4 3 6" xfId="2291" xr:uid="{7FCA8906-6AF9-46C0-A72A-23332B6338D3}"/>
    <cellStyle name="Millares 5 4 3 6 2" xfId="6269" xr:uid="{C2B0C406-1BC8-43BE-948A-FAFC6D22A71B}"/>
    <cellStyle name="Millares 5 4 3 7" xfId="4127" xr:uid="{339A1894-9D46-401D-8E9E-32BA954EE2CB}"/>
    <cellStyle name="Millares 5 4 4" xfId="251" xr:uid="{5864C8D6-3F2A-4EFD-8147-5FCFC0E17B93}"/>
    <cellStyle name="Millares 5 4 4 2" xfId="557" xr:uid="{2CFBBF86-C780-4EA5-BF2E-C34DD190E7B8}"/>
    <cellStyle name="Millares 5 4 4 2 2" xfId="1475" xr:uid="{F1A4F651-7F18-4D9A-8FF9-26B74B1182A7}"/>
    <cellStyle name="Millares 5 4 4 2 2 2" xfId="3617" xr:uid="{25BE95CC-010E-408E-96A7-E7E48FB39E0E}"/>
    <cellStyle name="Millares 5 4 4 2 2 2 2" xfId="7595" xr:uid="{3FB405DD-95A8-43DF-A54E-DFCA8AAE971F}"/>
    <cellStyle name="Millares 5 4 4 2 2 3" xfId="5453" xr:uid="{5595B5D8-D455-4B01-BE91-740E95BCBA3A}"/>
    <cellStyle name="Millares 5 4 4 2 3" xfId="2699" xr:uid="{FBBB6AB5-4A38-4028-828A-8976DDBA1380}"/>
    <cellStyle name="Millares 5 4 4 2 3 2" xfId="6677" xr:uid="{AD6BCB32-3518-457B-92CF-D80C0D4F3015}"/>
    <cellStyle name="Millares 5 4 4 2 4" xfId="4535" xr:uid="{01FDE1D2-F827-4891-AC78-7E90F6D3AA2E}"/>
    <cellStyle name="Millares 5 4 4 3" xfId="863" xr:uid="{F403692E-6E83-4D99-A64F-CB39E0850FC4}"/>
    <cellStyle name="Millares 5 4 4 3 2" xfId="1781" xr:uid="{31F36E8D-32FE-4F73-B833-1F41E240C061}"/>
    <cellStyle name="Millares 5 4 4 3 2 2" xfId="3923" xr:uid="{127A3679-5A65-4450-8B7F-F538C474DA43}"/>
    <cellStyle name="Millares 5 4 4 3 2 2 2" xfId="7901" xr:uid="{B2AE0480-9E5B-4134-9D43-6FD5FD12F4CF}"/>
    <cellStyle name="Millares 5 4 4 3 2 3" xfId="5759" xr:uid="{13DDB182-A793-418E-9299-215AE168ACDD}"/>
    <cellStyle name="Millares 5 4 4 3 3" xfId="3005" xr:uid="{DB6E573A-1084-481C-A088-70E3F3BFA3A6}"/>
    <cellStyle name="Millares 5 4 4 3 3 2" xfId="6983" xr:uid="{3B7825AE-2B67-4AF8-84B5-5C568FD868B2}"/>
    <cellStyle name="Millares 5 4 4 3 4" xfId="4841" xr:uid="{627A1E4D-0972-4C19-B3C2-44CBDC0E61B4}"/>
    <cellStyle name="Millares 5 4 4 4" xfId="1169" xr:uid="{9417C28A-C382-4280-8CDC-ADE58D17E8A0}"/>
    <cellStyle name="Millares 5 4 4 4 2" xfId="3311" xr:uid="{E65310D3-BBBF-4FA6-964A-05AF523A0F53}"/>
    <cellStyle name="Millares 5 4 4 4 2 2" xfId="7289" xr:uid="{A789575C-0E94-42B9-B16E-7E879B1EBDF3}"/>
    <cellStyle name="Millares 5 4 4 4 3" xfId="5147" xr:uid="{DD6FE422-3CEE-4085-8ED2-ECECCC6B2DEA}"/>
    <cellStyle name="Millares 5 4 4 5" xfId="2087" xr:uid="{D55DA93B-B2B6-4F51-83C8-1967D0C6B6EA}"/>
    <cellStyle name="Millares 5 4 4 5 2" xfId="6065" xr:uid="{907F3A74-5250-41E0-889C-A5F8BDAB71DE}"/>
    <cellStyle name="Millares 5 4 4 6" xfId="2393" xr:uid="{B5AE647E-04C8-4B9C-B553-4AAF5EE2AF7F}"/>
    <cellStyle name="Millares 5 4 4 6 2" xfId="6371" xr:uid="{1A93EB6D-3EBA-4D65-9C17-B1C142374509}"/>
    <cellStyle name="Millares 5 4 4 7" xfId="4229" xr:uid="{3F1D544A-93A0-4524-838C-4913D8F1F942}"/>
    <cellStyle name="Millares 5 4 5" xfId="353" xr:uid="{F27F4710-A712-48F6-A59C-7F6598A695D1}"/>
    <cellStyle name="Millares 5 4 5 2" xfId="1271" xr:uid="{87A259EB-5B5C-4279-8E98-3B3E43BCC377}"/>
    <cellStyle name="Millares 5 4 5 2 2" xfId="3413" xr:uid="{FAF9F676-313A-4177-9214-F7CC5DA827DF}"/>
    <cellStyle name="Millares 5 4 5 2 2 2" xfId="7391" xr:uid="{6025F594-EE7F-49C1-8A2A-360902B48199}"/>
    <cellStyle name="Millares 5 4 5 2 3" xfId="5249" xr:uid="{C5171BF2-C14B-4052-BE25-E0A19A4E9A92}"/>
    <cellStyle name="Millares 5 4 5 3" xfId="2495" xr:uid="{889F96D0-E8B4-436A-B075-2538C0AEA085}"/>
    <cellStyle name="Millares 5 4 5 3 2" xfId="6473" xr:uid="{B6B07DF3-0E47-4AFC-A2D5-F8A713409AC9}"/>
    <cellStyle name="Millares 5 4 5 4" xfId="4331" xr:uid="{3FCA1C26-471A-486E-A7EF-EA85A37B23B3}"/>
    <cellStyle name="Millares 5 4 6" xfId="659" xr:uid="{3520DBF8-52CA-46B0-BDBC-A154F1F3DA2E}"/>
    <cellStyle name="Millares 5 4 6 2" xfId="1577" xr:uid="{56F172F0-54D5-4B15-92AF-2C44CFC2CF2B}"/>
    <cellStyle name="Millares 5 4 6 2 2" xfId="3719" xr:uid="{B6215BD4-9BFA-4B6F-8EF3-7518D1D0C9E8}"/>
    <cellStyle name="Millares 5 4 6 2 2 2" xfId="7697" xr:uid="{D1D7225A-50C6-4FD1-BB8D-3B14F37F373F}"/>
    <cellStyle name="Millares 5 4 6 2 3" xfId="5555" xr:uid="{71E593D0-55E2-4958-A6B9-2213D4A4385A}"/>
    <cellStyle name="Millares 5 4 6 3" xfId="2801" xr:uid="{1877991E-5659-4464-AFBA-7ADBB05E89DE}"/>
    <cellStyle name="Millares 5 4 6 3 2" xfId="6779" xr:uid="{0355FC45-5F99-451D-A9BD-7C05F884DB8C}"/>
    <cellStyle name="Millares 5 4 6 4" xfId="4637" xr:uid="{8457054D-72E2-4C50-80B3-178FB673735B}"/>
    <cellStyle name="Millares 5 4 7" xfId="965" xr:uid="{2D9D93C0-22BB-4666-8F53-224BA23B12B8}"/>
    <cellStyle name="Millares 5 4 7 2" xfId="3107" xr:uid="{27A66DB3-670D-4CAA-A5BC-4BCCB67EF845}"/>
    <cellStyle name="Millares 5 4 7 2 2" xfId="7085" xr:uid="{F8DDC6E7-0F30-4E08-8D4A-0E3F6DE3B0F5}"/>
    <cellStyle name="Millares 5 4 7 3" xfId="4943" xr:uid="{B9633ABF-5995-4D84-ABFD-CD81AA2D48E5}"/>
    <cellStyle name="Millares 5 4 8" xfId="1883" xr:uid="{BE9CFE15-F74C-4A30-878C-CCC036F1C7C9}"/>
    <cellStyle name="Millares 5 4 8 2" xfId="5861" xr:uid="{F818E640-78F2-4530-BF31-0EC05260990C}"/>
    <cellStyle name="Millares 5 4 9" xfId="2189" xr:uid="{630CEB23-97FE-44C7-A8CD-5D300A7FA45B}"/>
    <cellStyle name="Millares 5 4 9 2" xfId="6167" xr:uid="{C88EFAA3-0F22-4B9C-A353-2C13987C570D}"/>
    <cellStyle name="Millares 5 5" xfId="64" xr:uid="{38E79C1B-6BB8-4CBE-B0C5-A24169C3DD1C}"/>
    <cellStyle name="Millares 5 5 2" xfId="166" xr:uid="{CB5FE7E2-F7B6-4770-ACAC-ED787EB4B70F}"/>
    <cellStyle name="Millares 5 5 2 2" xfId="472" xr:uid="{A0FF65B0-8BB6-4BAF-937D-CB427A48B84E}"/>
    <cellStyle name="Millares 5 5 2 2 2" xfId="1390" xr:uid="{C6797EB6-A47B-4836-9A21-5B4F8053DA66}"/>
    <cellStyle name="Millares 5 5 2 2 2 2" xfId="3532" xr:uid="{DE01D566-B2CA-465C-8273-86A382EFA8BD}"/>
    <cellStyle name="Millares 5 5 2 2 2 2 2" xfId="7510" xr:uid="{1B0F0AA7-322C-44C9-9D71-608ECA270037}"/>
    <cellStyle name="Millares 5 5 2 2 2 3" xfId="5368" xr:uid="{4D65AEA1-B937-4CDF-97FF-1012BB9B626D}"/>
    <cellStyle name="Millares 5 5 2 2 3" xfId="2614" xr:uid="{E2C2F9A1-C3FB-4B96-8199-E2105DC644F1}"/>
    <cellStyle name="Millares 5 5 2 2 3 2" xfId="6592" xr:uid="{73EB8196-77B4-4DEE-B9A4-FD7B46B0CCA4}"/>
    <cellStyle name="Millares 5 5 2 2 4" xfId="4450" xr:uid="{687FD9BE-EBAE-4F0B-BD9A-25B37F1CD637}"/>
    <cellStyle name="Millares 5 5 2 3" xfId="778" xr:uid="{68F43C77-1163-468C-9469-A624DCF1F6FD}"/>
    <cellStyle name="Millares 5 5 2 3 2" xfId="1696" xr:uid="{118A584E-600F-401C-B801-632B29EFF5CB}"/>
    <cellStyle name="Millares 5 5 2 3 2 2" xfId="3838" xr:uid="{E3178BB2-7485-464A-88D5-64F7B1B1638B}"/>
    <cellStyle name="Millares 5 5 2 3 2 2 2" xfId="7816" xr:uid="{EF9EBAD2-212B-40D7-AD2F-1CE2D578D8F0}"/>
    <cellStyle name="Millares 5 5 2 3 2 3" xfId="5674" xr:uid="{144FB17D-59A4-4249-99C6-0501C9940F93}"/>
    <cellStyle name="Millares 5 5 2 3 3" xfId="2920" xr:uid="{83BE4409-B283-4964-ADA3-DAFD3BB527B4}"/>
    <cellStyle name="Millares 5 5 2 3 3 2" xfId="6898" xr:uid="{5F2B611E-6C89-4083-9148-AB558299B463}"/>
    <cellStyle name="Millares 5 5 2 3 4" xfId="4756" xr:uid="{A22ED8C0-724F-4F9F-8546-20E00157F4A3}"/>
    <cellStyle name="Millares 5 5 2 4" xfId="1084" xr:uid="{8A4293AE-1584-40EE-A030-523673201DB5}"/>
    <cellStyle name="Millares 5 5 2 4 2" xfId="3226" xr:uid="{54168CEF-5229-4964-B925-E4B6E4F78BFE}"/>
    <cellStyle name="Millares 5 5 2 4 2 2" xfId="7204" xr:uid="{6BE24780-EA37-44B1-93B8-BC389A1BB6B4}"/>
    <cellStyle name="Millares 5 5 2 4 3" xfId="5062" xr:uid="{A66CF3E2-943E-4D55-BDF6-A00E0935342F}"/>
    <cellStyle name="Millares 5 5 2 5" xfId="2002" xr:uid="{5C487EDB-62A3-4369-80D5-EC7B7E64A6ED}"/>
    <cellStyle name="Millares 5 5 2 5 2" xfId="5980" xr:uid="{4CFE5AD9-134E-469A-B40F-76D91EEBF6FE}"/>
    <cellStyle name="Millares 5 5 2 6" xfId="2308" xr:uid="{39CA322D-ACE4-4325-B06C-52B578838372}"/>
    <cellStyle name="Millares 5 5 2 6 2" xfId="6286" xr:uid="{79B4693C-5D4C-4E9C-9E6B-E0F631562D12}"/>
    <cellStyle name="Millares 5 5 2 7" xfId="4144" xr:uid="{4834E81D-2329-473E-B316-6CD083F86B7D}"/>
    <cellStyle name="Millares 5 5 3" xfId="268" xr:uid="{23EAD097-012A-4D13-AD79-95541534B5A2}"/>
    <cellStyle name="Millares 5 5 3 2" xfId="574" xr:uid="{BAA54D16-B712-4396-8D6A-3AFB002650ED}"/>
    <cellStyle name="Millares 5 5 3 2 2" xfId="1492" xr:uid="{DA0735CD-06AD-4AFF-A1DD-8A6F1FB5858D}"/>
    <cellStyle name="Millares 5 5 3 2 2 2" xfId="3634" xr:uid="{B6AAF48A-AFDA-4418-839C-DD1F8A5B3DF5}"/>
    <cellStyle name="Millares 5 5 3 2 2 2 2" xfId="7612" xr:uid="{31073C54-E589-4503-86E8-A42DEF44832E}"/>
    <cellStyle name="Millares 5 5 3 2 2 3" xfId="5470" xr:uid="{A76A92F0-8BA1-4CD7-9A5A-71F5DCD4D323}"/>
    <cellStyle name="Millares 5 5 3 2 3" xfId="2716" xr:uid="{36DCF0E1-F4B7-47A3-ABC0-7BE390B95F69}"/>
    <cellStyle name="Millares 5 5 3 2 3 2" xfId="6694" xr:uid="{3DBF364F-1304-4930-BD26-AAF4603FD3B7}"/>
    <cellStyle name="Millares 5 5 3 2 4" xfId="4552" xr:uid="{5AA8C5DB-4021-49F0-9595-D4E3C2E09D98}"/>
    <cellStyle name="Millares 5 5 3 3" xfId="880" xr:uid="{60DD2986-5BBD-4C08-A945-9AD0899A56E5}"/>
    <cellStyle name="Millares 5 5 3 3 2" xfId="1798" xr:uid="{61C54D08-82B4-4DE6-AE38-319F2C21B538}"/>
    <cellStyle name="Millares 5 5 3 3 2 2" xfId="3940" xr:uid="{322BF3CF-05BD-439A-B136-62ACB0350E2D}"/>
    <cellStyle name="Millares 5 5 3 3 2 2 2" xfId="7918" xr:uid="{10E6C484-937C-4E35-AEC6-79C89C2FDCC6}"/>
    <cellStyle name="Millares 5 5 3 3 2 3" xfId="5776" xr:uid="{FFE59FEF-C01E-48EF-BF9A-088D2E4FE0AC}"/>
    <cellStyle name="Millares 5 5 3 3 3" xfId="3022" xr:uid="{8BB9E745-E1FB-458B-863B-413EAF60ED84}"/>
    <cellStyle name="Millares 5 5 3 3 3 2" xfId="7000" xr:uid="{0712251C-53BA-4F27-81D9-8122E4582291}"/>
    <cellStyle name="Millares 5 5 3 3 4" xfId="4858" xr:uid="{20336191-6F06-4797-AE9C-34972E3FC049}"/>
    <cellStyle name="Millares 5 5 3 4" xfId="1186" xr:uid="{50AD58FD-E6D6-4934-B2CD-5F3B750E6808}"/>
    <cellStyle name="Millares 5 5 3 4 2" xfId="3328" xr:uid="{3C014BF1-238A-4632-8DEE-85B7FAD7BAA4}"/>
    <cellStyle name="Millares 5 5 3 4 2 2" xfId="7306" xr:uid="{011F11B6-E9BD-482E-BFEB-0A4308EF3BBB}"/>
    <cellStyle name="Millares 5 5 3 4 3" xfId="5164" xr:uid="{5305A94B-4AED-4D7C-B72E-B032F5A821C6}"/>
    <cellStyle name="Millares 5 5 3 5" xfId="2104" xr:uid="{006A8456-762D-4AB3-B036-DDA16533B7E9}"/>
    <cellStyle name="Millares 5 5 3 5 2" xfId="6082" xr:uid="{D9FAEA1A-ACB7-41EE-AAE2-F384DE5765CA}"/>
    <cellStyle name="Millares 5 5 3 6" xfId="2410" xr:uid="{1ECCD789-3918-47BF-B56F-4C990235EED8}"/>
    <cellStyle name="Millares 5 5 3 6 2" xfId="6388" xr:uid="{9926AD54-3E30-4F51-A3FC-280FD3867D2E}"/>
    <cellStyle name="Millares 5 5 3 7" xfId="4246" xr:uid="{8B28E51B-6E79-4BB3-98F3-E2B3AEA6026F}"/>
    <cellStyle name="Millares 5 5 4" xfId="370" xr:uid="{35A250AE-E88F-4806-B36D-0B565BF1C525}"/>
    <cellStyle name="Millares 5 5 4 2" xfId="1288" xr:uid="{786E0317-B951-421E-BDD3-7EB3CDD2AF23}"/>
    <cellStyle name="Millares 5 5 4 2 2" xfId="3430" xr:uid="{032E65CE-2B6A-46B4-B8BB-84DCEF98E96F}"/>
    <cellStyle name="Millares 5 5 4 2 2 2" xfId="7408" xr:uid="{E8384B14-8D4E-423B-AD4E-EA86F797DF50}"/>
    <cellStyle name="Millares 5 5 4 2 3" xfId="5266" xr:uid="{EE21BC69-8D09-4DCC-89E7-43349A112539}"/>
    <cellStyle name="Millares 5 5 4 3" xfId="2512" xr:uid="{BA10EBD7-00CC-442B-A80B-3AD50CE0D0D8}"/>
    <cellStyle name="Millares 5 5 4 3 2" xfId="6490" xr:uid="{82B992FE-49C9-4410-8E48-5531B4D527F1}"/>
    <cellStyle name="Millares 5 5 4 4" xfId="4348" xr:uid="{BFCC39D2-0251-4AA5-B1C8-26288B8834B3}"/>
    <cellStyle name="Millares 5 5 5" xfId="676" xr:uid="{C638DAD9-3B44-458F-BDA0-45FBAF6DB651}"/>
    <cellStyle name="Millares 5 5 5 2" xfId="1594" xr:uid="{12844AE3-D1FF-4C63-8EDB-76B4495D3D98}"/>
    <cellStyle name="Millares 5 5 5 2 2" xfId="3736" xr:uid="{28D819F2-85AD-444C-A286-4058E842FD4F}"/>
    <cellStyle name="Millares 5 5 5 2 2 2" xfId="7714" xr:uid="{8C84A045-A1AB-4D1E-A0DF-7A4B0BBD7A00}"/>
    <cellStyle name="Millares 5 5 5 2 3" xfId="5572" xr:uid="{B1554694-C72C-4F7C-8AFE-31FA823035EF}"/>
    <cellStyle name="Millares 5 5 5 3" xfId="2818" xr:uid="{FE09974A-4406-4F94-901A-53C1F62FD87D}"/>
    <cellStyle name="Millares 5 5 5 3 2" xfId="6796" xr:uid="{A742BFDB-7931-454A-95EB-D1C0E734B8AD}"/>
    <cellStyle name="Millares 5 5 5 4" xfId="4654" xr:uid="{C34D06F6-1520-4CEF-8B86-CF0C2DCF71F5}"/>
    <cellStyle name="Millares 5 5 6" xfId="982" xr:uid="{9831BA2A-2137-469D-AF22-CB3A895A2D9E}"/>
    <cellStyle name="Millares 5 5 6 2" xfId="3124" xr:uid="{4086AEBD-A9EA-4D40-B8CE-D0AAE866A9F7}"/>
    <cellStyle name="Millares 5 5 6 2 2" xfId="7102" xr:uid="{C75E5255-ED03-4288-939E-EBC611D20F10}"/>
    <cellStyle name="Millares 5 5 6 3" xfId="4960" xr:uid="{D4D28A8B-1979-471A-8B45-B40D9D49227A}"/>
    <cellStyle name="Millares 5 5 7" xfId="1900" xr:uid="{8775EEEB-3189-47E7-8B1B-62DB010A6DA2}"/>
    <cellStyle name="Millares 5 5 7 2" xfId="5878" xr:uid="{8F2543E5-42DB-4CEF-A24E-9B90D5920372}"/>
    <cellStyle name="Millares 5 5 8" xfId="2206" xr:uid="{C7B88DD2-534C-409D-92B3-FC7B9348B785}"/>
    <cellStyle name="Millares 5 5 8 2" xfId="6184" xr:uid="{4D43DC92-4D52-460A-BE38-CA064CF5428D}"/>
    <cellStyle name="Millares 5 5 9" xfId="4042" xr:uid="{D7396A03-F221-4FF6-92FB-3D087CA12D13}"/>
    <cellStyle name="Millares 5 6" xfId="115" xr:uid="{0D6FD095-4629-40E1-898E-9FC1184CCBBE}"/>
    <cellStyle name="Millares 5 6 2" xfId="421" xr:uid="{2E04A4F3-478C-4C25-A674-8990F2B6128F}"/>
    <cellStyle name="Millares 5 6 2 2" xfId="1339" xr:uid="{397F216A-71C4-4728-BDCA-021E9FB92D3A}"/>
    <cellStyle name="Millares 5 6 2 2 2" xfId="3481" xr:uid="{E3B60BE8-6830-463D-A04D-F89570A24FDA}"/>
    <cellStyle name="Millares 5 6 2 2 2 2" xfId="7459" xr:uid="{553D9081-B62B-4802-BB73-0297AFE544C2}"/>
    <cellStyle name="Millares 5 6 2 2 3" xfId="5317" xr:uid="{3F91FAE9-A1B7-4465-BD62-AC3E86617383}"/>
    <cellStyle name="Millares 5 6 2 3" xfId="2563" xr:uid="{05AF9E1E-4991-4B5C-9AE6-30E1C087BCFD}"/>
    <cellStyle name="Millares 5 6 2 3 2" xfId="6541" xr:uid="{B5025B87-E2C1-446F-B472-75FF3D3C54C9}"/>
    <cellStyle name="Millares 5 6 2 4" xfId="4399" xr:uid="{7D2F15DF-064D-437C-8766-5614E6D53C72}"/>
    <cellStyle name="Millares 5 6 3" xfId="727" xr:uid="{6A17CD36-1594-4882-97E3-E2FD8CCD9AFA}"/>
    <cellStyle name="Millares 5 6 3 2" xfId="1645" xr:uid="{4433096E-A77C-45F0-9492-8C5EBEB40173}"/>
    <cellStyle name="Millares 5 6 3 2 2" xfId="3787" xr:uid="{BEE2D589-7EC6-413A-A0E7-D15ED3A8AF6F}"/>
    <cellStyle name="Millares 5 6 3 2 2 2" xfId="7765" xr:uid="{5E0F6B9A-27BE-4714-BBB5-934396AA99CD}"/>
    <cellStyle name="Millares 5 6 3 2 3" xfId="5623" xr:uid="{603B557E-AFBF-43D7-AFB6-4A925F2E6218}"/>
    <cellStyle name="Millares 5 6 3 3" xfId="2869" xr:uid="{D5CB276D-FC7C-48A8-8237-045143875E7E}"/>
    <cellStyle name="Millares 5 6 3 3 2" xfId="6847" xr:uid="{9BD7554D-CACC-41C7-999B-77F89E0A76C5}"/>
    <cellStyle name="Millares 5 6 3 4" xfId="4705" xr:uid="{48447464-0F3C-495D-8A10-299FB58CD212}"/>
    <cellStyle name="Millares 5 6 4" xfId="1033" xr:uid="{89EC2984-C515-4B3E-84E4-AF583253ED26}"/>
    <cellStyle name="Millares 5 6 4 2" xfId="3175" xr:uid="{63083E32-3D9E-471D-8C42-F02210481CEB}"/>
    <cellStyle name="Millares 5 6 4 2 2" xfId="7153" xr:uid="{ED2729A6-3D8D-484D-AD5D-0653743D5663}"/>
    <cellStyle name="Millares 5 6 4 3" xfId="5011" xr:uid="{2B75E0AC-E492-4781-86B5-93B6F58CAAFD}"/>
    <cellStyle name="Millares 5 6 5" xfId="1951" xr:uid="{AD3920EA-A6CE-40E3-95A1-AA9A62A1513A}"/>
    <cellStyle name="Millares 5 6 5 2" xfId="5929" xr:uid="{CFAC72A3-373C-4F1A-9FB3-35964CB2D193}"/>
    <cellStyle name="Millares 5 6 6" xfId="2257" xr:uid="{C38AE2FB-3F06-4105-B79F-7F006FE77A9D}"/>
    <cellStyle name="Millares 5 6 6 2" xfId="6235" xr:uid="{1A81EF84-CAB7-41DF-B54C-9DD6CAA9FEBE}"/>
    <cellStyle name="Millares 5 6 7" xfId="4093" xr:uid="{2694D7B2-F3C7-4E9E-8F2A-AD3AF41D6449}"/>
    <cellStyle name="Millares 5 7" xfId="217" xr:uid="{EC912986-983A-456E-8FCB-6B29D05A4E1C}"/>
    <cellStyle name="Millares 5 7 2" xfId="523" xr:uid="{29711B0F-F27E-434C-AE88-DF3C2D33C0E6}"/>
    <cellStyle name="Millares 5 7 2 2" xfId="1441" xr:uid="{298123E4-DE43-40A4-B8CC-91BC4A565A3E}"/>
    <cellStyle name="Millares 5 7 2 2 2" xfId="3583" xr:uid="{67061396-B716-4766-A037-A774B7928B2A}"/>
    <cellStyle name="Millares 5 7 2 2 2 2" xfId="7561" xr:uid="{5EEFEBF3-8208-4060-9F7B-9FADAED3E982}"/>
    <cellStyle name="Millares 5 7 2 2 3" xfId="5419" xr:uid="{6B46C059-5003-4CCA-8526-85599801A244}"/>
    <cellStyle name="Millares 5 7 2 3" xfId="2665" xr:uid="{390CD6E0-D49F-45E1-86F5-C3E29A0CCAE7}"/>
    <cellStyle name="Millares 5 7 2 3 2" xfId="6643" xr:uid="{187ED337-9488-47FA-A7DB-7B4291BF09BB}"/>
    <cellStyle name="Millares 5 7 2 4" xfId="4501" xr:uid="{76E8DD7C-785A-4A67-94E3-36CA271CB3C8}"/>
    <cellStyle name="Millares 5 7 3" xfId="829" xr:uid="{6EA02FDC-C647-40E5-BC66-38BD34ED1782}"/>
    <cellStyle name="Millares 5 7 3 2" xfId="1747" xr:uid="{70B45A8F-0395-400D-B479-C4E2C6F5D6B5}"/>
    <cellStyle name="Millares 5 7 3 2 2" xfId="3889" xr:uid="{6939ED31-A4E2-4F35-84D5-90990F099139}"/>
    <cellStyle name="Millares 5 7 3 2 2 2" xfId="7867" xr:uid="{C7B0DEAB-E3EF-42EA-8880-ADA6B72E1727}"/>
    <cellStyle name="Millares 5 7 3 2 3" xfId="5725" xr:uid="{BBF63988-B822-4986-AE60-C53DE3DB8464}"/>
    <cellStyle name="Millares 5 7 3 3" xfId="2971" xr:uid="{DFA04090-3D6F-4D6A-8964-F470CBC1E5B0}"/>
    <cellStyle name="Millares 5 7 3 3 2" xfId="6949" xr:uid="{09086B70-DBC7-41B1-A0B1-F064448500D5}"/>
    <cellStyle name="Millares 5 7 3 4" xfId="4807" xr:uid="{B862FD98-7904-43FF-BA79-810EB7D69661}"/>
    <cellStyle name="Millares 5 7 4" xfId="1135" xr:uid="{0247F3CB-BD16-4A73-96F1-42142CFAFEC3}"/>
    <cellStyle name="Millares 5 7 4 2" xfId="3277" xr:uid="{D4EEE201-9BA3-441B-A3B6-7B06E81181B2}"/>
    <cellStyle name="Millares 5 7 4 2 2" xfId="7255" xr:uid="{4EF92CE2-97CB-4D54-B844-B4BBDC2949F6}"/>
    <cellStyle name="Millares 5 7 4 3" xfId="5113" xr:uid="{09847A2F-4A01-4C4B-90E1-24045D38A746}"/>
    <cellStyle name="Millares 5 7 5" xfId="2053" xr:uid="{831C6AFB-743A-4ABA-9481-B4B9E2C4489B}"/>
    <cellStyle name="Millares 5 7 5 2" xfId="6031" xr:uid="{68E50304-7548-4E32-92D7-8ACFCEF6C629}"/>
    <cellStyle name="Millares 5 7 6" xfId="2359" xr:uid="{6EB80B4B-2B3E-42D6-9E4C-B484CCE9261D}"/>
    <cellStyle name="Millares 5 7 6 2" xfId="6337" xr:uid="{69BB5BF8-8A17-4E75-8D26-C4196F410ED8}"/>
    <cellStyle name="Millares 5 7 7" xfId="4195" xr:uid="{C00B90ED-CB98-459C-8849-F7096C7FDB82}"/>
    <cellStyle name="Millares 5 8" xfId="319" xr:uid="{E26920D4-E387-4574-937C-E2C543FD0440}"/>
    <cellStyle name="Millares 5 8 2" xfId="1237" xr:uid="{D23B31BB-4005-4FAC-82A7-47ABDBD12DD7}"/>
    <cellStyle name="Millares 5 8 2 2" xfId="3379" xr:uid="{FF0205F3-8518-4F94-9DA3-6F2FCAE2FCA4}"/>
    <cellStyle name="Millares 5 8 2 2 2" xfId="7357" xr:uid="{EF4E80A1-BD1C-449B-AC86-4C9C0FB82D52}"/>
    <cellStyle name="Millares 5 8 2 3" xfId="5215" xr:uid="{2339E763-472F-4C50-B60F-1F1BDB73CC15}"/>
    <cellStyle name="Millares 5 8 3" xfId="2461" xr:uid="{C3493DE7-DCE8-4454-A428-86C6346CAE25}"/>
    <cellStyle name="Millares 5 8 3 2" xfId="6439" xr:uid="{74DADA19-B500-4BEC-B7E8-8A0B7CD8039F}"/>
    <cellStyle name="Millares 5 8 4" xfId="4297" xr:uid="{A475CD96-AC3E-452E-A92B-B81881187DD7}"/>
    <cellStyle name="Millares 5 9" xfId="625" xr:uid="{2E1BAE43-A2B5-4C78-9C6A-1FE32C879A82}"/>
    <cellStyle name="Millares 5 9 2" xfId="1543" xr:uid="{52BCC87E-FCDA-4705-A87B-F9847F80CD61}"/>
    <cellStyle name="Millares 5 9 2 2" xfId="3685" xr:uid="{1D91BFDE-67DD-43EA-81AF-E4ABA7AC32DE}"/>
    <cellStyle name="Millares 5 9 2 2 2" xfId="7663" xr:uid="{33421DF7-B07C-475A-B3A0-AFCF8688278E}"/>
    <cellStyle name="Millares 5 9 2 3" xfId="5521" xr:uid="{41C163C6-D754-4917-AAE4-96DADEE2B984}"/>
    <cellStyle name="Millares 5 9 3" xfId="2767" xr:uid="{4619CA95-50B6-43C1-81D0-F3D4DCA22B95}"/>
    <cellStyle name="Millares 5 9 3 2" xfId="6745" xr:uid="{571202B3-7B62-47F2-8D4F-BFEE0AF0AB81}"/>
    <cellStyle name="Millares 5 9 4" xfId="4603" xr:uid="{53557401-CE93-4984-B3C6-5C53ED610323}"/>
    <cellStyle name="Millares 6" xfId="8" xr:uid="{9F731B07-C55A-4767-AF81-855AB4FDFED0}"/>
    <cellStyle name="Millares 6 10" xfId="1853" xr:uid="{502980CC-A41D-46F1-BC45-03C7B1ED899E}"/>
    <cellStyle name="Millares 6 10 2" xfId="5831" xr:uid="{6F8F4162-1E1F-4FF8-B85D-2C6BF9EC631F}"/>
    <cellStyle name="Millares 6 11" xfId="2159" xr:uid="{42691A70-9FF3-43D3-8E02-A0D4BAF8743B}"/>
    <cellStyle name="Millares 6 11 2" xfId="6137" xr:uid="{9F0B19A0-0962-41FB-8DB6-AB3010742B86}"/>
    <cellStyle name="Millares 6 12" xfId="3995" xr:uid="{3D12AAE4-D291-4DA9-8EDD-17AF89AD8847}"/>
    <cellStyle name="Millares 6 2" xfId="34" xr:uid="{562345E1-36CE-40B4-8FAA-40A2A4EFD1D0}"/>
    <cellStyle name="Millares 6 2 10" xfId="4012" xr:uid="{6ECA1973-8B99-43D8-A95D-BE8958F013ED}"/>
    <cellStyle name="Millares 6 2 2" xfId="85" xr:uid="{CAADAD0F-79B1-44D9-B037-746E48C594BA}"/>
    <cellStyle name="Millares 6 2 2 2" xfId="187" xr:uid="{0897DFCE-45C6-4A02-A979-FBFDB4780E2E}"/>
    <cellStyle name="Millares 6 2 2 2 2" xfId="493" xr:uid="{20540995-6CE2-4814-AF71-07407538396B}"/>
    <cellStyle name="Millares 6 2 2 2 2 2" xfId="1411" xr:uid="{9E380535-DBF4-435D-A61E-108ADE67084F}"/>
    <cellStyle name="Millares 6 2 2 2 2 2 2" xfId="3553" xr:uid="{42F868E4-5DE9-4122-B3E8-34A695667E27}"/>
    <cellStyle name="Millares 6 2 2 2 2 2 2 2" xfId="7531" xr:uid="{43B1F083-D29E-4125-8E91-38E8028E75A8}"/>
    <cellStyle name="Millares 6 2 2 2 2 2 3" xfId="5389" xr:uid="{644F6C72-0535-4AF4-96D1-143BFDD7E27E}"/>
    <cellStyle name="Millares 6 2 2 2 2 3" xfId="2635" xr:uid="{C80573C8-30CD-4DAF-A132-6E2C8410F0B1}"/>
    <cellStyle name="Millares 6 2 2 2 2 3 2" xfId="6613" xr:uid="{09D222C8-1F23-446A-9A0A-86A9F31BD9EF}"/>
    <cellStyle name="Millares 6 2 2 2 2 4" xfId="4471" xr:uid="{98E98E78-22BE-4412-83CB-C02FB932A793}"/>
    <cellStyle name="Millares 6 2 2 2 3" xfId="799" xr:uid="{64167A31-47DA-4767-8BF0-850FFBF51945}"/>
    <cellStyle name="Millares 6 2 2 2 3 2" xfId="1717" xr:uid="{C2A339D5-1E58-4136-B8EA-FB42BD6ABFB6}"/>
    <cellStyle name="Millares 6 2 2 2 3 2 2" xfId="3859" xr:uid="{7A21F78E-BF23-4801-BC47-D462D916B072}"/>
    <cellStyle name="Millares 6 2 2 2 3 2 2 2" xfId="7837" xr:uid="{4CCC548F-748A-40E6-9985-2F221C55435D}"/>
    <cellStyle name="Millares 6 2 2 2 3 2 3" xfId="5695" xr:uid="{51CBF94D-C1DF-48CC-A550-EE3079723921}"/>
    <cellStyle name="Millares 6 2 2 2 3 3" xfId="2941" xr:uid="{EE2DA942-56AF-41C0-BA35-B3777A802FA3}"/>
    <cellStyle name="Millares 6 2 2 2 3 3 2" xfId="6919" xr:uid="{3BC4D76D-D58B-48B6-80CD-090F1788E6DF}"/>
    <cellStyle name="Millares 6 2 2 2 3 4" xfId="4777" xr:uid="{48FC562F-1BCA-43C9-B8D1-8B83372C16BD}"/>
    <cellStyle name="Millares 6 2 2 2 4" xfId="1105" xr:uid="{0EFA58FF-7BEF-4534-B459-01A0DE0ADDC3}"/>
    <cellStyle name="Millares 6 2 2 2 4 2" xfId="3247" xr:uid="{64DC670A-5D0E-4760-B880-0F6218E145E9}"/>
    <cellStyle name="Millares 6 2 2 2 4 2 2" xfId="7225" xr:uid="{7CC87EAA-17F5-4BA9-869D-92C30C74D9CC}"/>
    <cellStyle name="Millares 6 2 2 2 4 3" xfId="5083" xr:uid="{F5A09CF0-0DC6-4DEC-9932-44A2F617C898}"/>
    <cellStyle name="Millares 6 2 2 2 5" xfId="2023" xr:uid="{CCA4C777-22B2-4FF9-9962-32B9D8E434B2}"/>
    <cellStyle name="Millares 6 2 2 2 5 2" xfId="6001" xr:uid="{0A376E92-B41E-42B6-94D7-41734A1EEBD4}"/>
    <cellStyle name="Millares 6 2 2 2 6" xfId="2329" xr:uid="{264FC75B-F3AC-4EB8-999E-7F2FDEC35703}"/>
    <cellStyle name="Millares 6 2 2 2 6 2" xfId="6307" xr:uid="{E5D9D138-7CB1-45BF-A5A9-D0D68772B889}"/>
    <cellStyle name="Millares 6 2 2 2 7" xfId="4165" xr:uid="{12B8235A-AEE0-4BC6-93BE-0E1328E3BE69}"/>
    <cellStyle name="Millares 6 2 2 3" xfId="289" xr:uid="{380A4212-00DD-4DB6-AC50-D32FFB3D13BA}"/>
    <cellStyle name="Millares 6 2 2 3 2" xfId="595" xr:uid="{19A682EA-49E5-4CC4-A9A4-FA83603F49CA}"/>
    <cellStyle name="Millares 6 2 2 3 2 2" xfId="1513" xr:uid="{C77293FB-F052-424B-83D6-376F8FA025D1}"/>
    <cellStyle name="Millares 6 2 2 3 2 2 2" xfId="3655" xr:uid="{870066E7-AEED-49CE-93F1-8B5D7B955221}"/>
    <cellStyle name="Millares 6 2 2 3 2 2 2 2" xfId="7633" xr:uid="{6D0A1FC4-77E0-4204-8D32-80A76703E431}"/>
    <cellStyle name="Millares 6 2 2 3 2 2 3" xfId="5491" xr:uid="{7CC09D22-60CF-44C7-B8DD-6886E128FC8C}"/>
    <cellStyle name="Millares 6 2 2 3 2 3" xfId="2737" xr:uid="{C76A2924-17FE-4171-85E6-F606F0609BB9}"/>
    <cellStyle name="Millares 6 2 2 3 2 3 2" xfId="6715" xr:uid="{B7BD6400-16F0-44FF-BA63-5B1050656FB8}"/>
    <cellStyle name="Millares 6 2 2 3 2 4" xfId="4573" xr:uid="{A01FEED4-AAFD-409C-BBF1-A29AC060455A}"/>
    <cellStyle name="Millares 6 2 2 3 3" xfId="901" xr:uid="{C068D330-DD26-4D08-B3EC-028AE7CEC67B}"/>
    <cellStyle name="Millares 6 2 2 3 3 2" xfId="1819" xr:uid="{A7FD0F1F-64DA-43F5-B5F5-32178B0C014D}"/>
    <cellStyle name="Millares 6 2 2 3 3 2 2" xfId="3961" xr:uid="{0B3EE56E-FA7D-4436-8136-1F571324B4A8}"/>
    <cellStyle name="Millares 6 2 2 3 3 2 2 2" xfId="7939" xr:uid="{63D15176-F845-4ED5-B342-92DAFBDCB807}"/>
    <cellStyle name="Millares 6 2 2 3 3 2 3" xfId="5797" xr:uid="{D6F643BB-881F-4427-882B-2AFD90876B38}"/>
    <cellStyle name="Millares 6 2 2 3 3 3" xfId="3043" xr:uid="{EAD6C791-9A02-4777-8D33-9FFC3E72D268}"/>
    <cellStyle name="Millares 6 2 2 3 3 3 2" xfId="7021" xr:uid="{05894383-9398-492A-A0FA-BF6A119B6AEF}"/>
    <cellStyle name="Millares 6 2 2 3 3 4" xfId="4879" xr:uid="{C37FEAFF-994E-43B2-A090-0FA8D7A28175}"/>
    <cellStyle name="Millares 6 2 2 3 4" xfId="1207" xr:uid="{FAB3D9D4-BAE4-4D33-B78D-2E76B5C2630E}"/>
    <cellStyle name="Millares 6 2 2 3 4 2" xfId="3349" xr:uid="{9032AF35-7778-4B28-B3F3-AFE75706D6CB}"/>
    <cellStyle name="Millares 6 2 2 3 4 2 2" xfId="7327" xr:uid="{C2CA891C-005C-4F42-A15B-B445EA4F68E0}"/>
    <cellStyle name="Millares 6 2 2 3 4 3" xfId="5185" xr:uid="{8A44149E-F198-4564-9EA2-875126C58E39}"/>
    <cellStyle name="Millares 6 2 2 3 5" xfId="2125" xr:uid="{8FDCA84D-CFEB-4F03-A568-B98FBF69E15C}"/>
    <cellStyle name="Millares 6 2 2 3 5 2" xfId="6103" xr:uid="{BD97DA65-FBDB-4AF5-B6A4-06A8D170D24D}"/>
    <cellStyle name="Millares 6 2 2 3 6" xfId="2431" xr:uid="{5B8A9889-112A-4CD2-BCF5-1CF6D8639A7C}"/>
    <cellStyle name="Millares 6 2 2 3 6 2" xfId="6409" xr:uid="{C2221579-F9C9-46CA-B0A7-A3872180C266}"/>
    <cellStyle name="Millares 6 2 2 3 7" xfId="4267" xr:uid="{0A30B4BA-4FA1-4787-8FCB-E5D79F540F99}"/>
    <cellStyle name="Millares 6 2 2 4" xfId="391" xr:uid="{AEEE936F-A64F-4997-BFDD-92229AC8F9F4}"/>
    <cellStyle name="Millares 6 2 2 4 2" xfId="1309" xr:uid="{26F0DE80-DCCE-4808-99DF-693ADBFDD5E2}"/>
    <cellStyle name="Millares 6 2 2 4 2 2" xfId="3451" xr:uid="{AB08A282-D421-4C4E-A94E-4F61E8614598}"/>
    <cellStyle name="Millares 6 2 2 4 2 2 2" xfId="7429" xr:uid="{04F1EE1F-502F-4DD1-A173-6FEA1403B313}"/>
    <cellStyle name="Millares 6 2 2 4 2 3" xfId="5287" xr:uid="{97362A76-3343-4769-A8DC-FC6A1490E873}"/>
    <cellStyle name="Millares 6 2 2 4 3" xfId="2533" xr:uid="{87EE4B39-086A-406F-8CB7-2A45D60C767E}"/>
    <cellStyle name="Millares 6 2 2 4 3 2" xfId="6511" xr:uid="{A966EA51-B92F-4A93-BBC0-51089E0F5365}"/>
    <cellStyle name="Millares 6 2 2 4 4" xfId="4369" xr:uid="{ADD01CC2-B39F-4AD6-A33A-7FF1778773B7}"/>
    <cellStyle name="Millares 6 2 2 5" xfId="697" xr:uid="{48F30197-7FF6-44B3-8589-6F680B4C68EC}"/>
    <cellStyle name="Millares 6 2 2 5 2" xfId="1615" xr:uid="{546526F8-A20A-44E4-B516-23EC130A3AB8}"/>
    <cellStyle name="Millares 6 2 2 5 2 2" xfId="3757" xr:uid="{1F6CCF20-B3FD-4930-9F38-91C75A51EDB3}"/>
    <cellStyle name="Millares 6 2 2 5 2 2 2" xfId="7735" xr:uid="{3BC0DC44-C30E-4FC7-851D-FCFA5DEF03C4}"/>
    <cellStyle name="Millares 6 2 2 5 2 3" xfId="5593" xr:uid="{14443F19-E745-4794-9CBE-1B41687FC925}"/>
    <cellStyle name="Millares 6 2 2 5 3" xfId="2839" xr:uid="{506C9B1C-97F7-4CD9-8608-991C756F0DCF}"/>
    <cellStyle name="Millares 6 2 2 5 3 2" xfId="6817" xr:uid="{D43A625C-108C-444C-AA68-E32497993732}"/>
    <cellStyle name="Millares 6 2 2 5 4" xfId="4675" xr:uid="{A56945A5-730C-4B4C-A251-0EF1E9952BF3}"/>
    <cellStyle name="Millares 6 2 2 6" xfId="1003" xr:uid="{BAC02E22-36D6-41A3-A2F5-091B789ADD20}"/>
    <cellStyle name="Millares 6 2 2 6 2" xfId="3145" xr:uid="{E8F2B688-35DA-4A79-901B-B91EF1E9FF9A}"/>
    <cellStyle name="Millares 6 2 2 6 2 2" xfId="7123" xr:uid="{C166F5CD-1719-4EB8-8694-362DC2C16A8D}"/>
    <cellStyle name="Millares 6 2 2 6 3" xfId="4981" xr:uid="{DC927DDD-86B4-4039-ADC1-8552E9F96537}"/>
    <cellStyle name="Millares 6 2 2 7" xfId="1921" xr:uid="{A41407DE-118C-4396-AF49-5D1DF6D27215}"/>
    <cellStyle name="Millares 6 2 2 7 2" xfId="5899" xr:uid="{FE4610A0-7A98-4451-89B6-16272FD8EE8C}"/>
    <cellStyle name="Millares 6 2 2 8" xfId="2227" xr:uid="{697075C2-F9EB-48DA-ACA9-F44E9838B49E}"/>
    <cellStyle name="Millares 6 2 2 8 2" xfId="6205" xr:uid="{0190B3F4-A1D4-4ECF-A164-05FD8BA2BE64}"/>
    <cellStyle name="Millares 6 2 2 9" xfId="4063" xr:uid="{03F51F15-51E9-40A1-BCF7-9BEAA844913F}"/>
    <cellStyle name="Millares 6 2 3" xfId="136" xr:uid="{53637766-2280-4F04-A1C4-BBD039AC4F46}"/>
    <cellStyle name="Millares 6 2 3 2" xfId="442" xr:uid="{3B1B851A-51EC-469D-8D61-F824A8C756AA}"/>
    <cellStyle name="Millares 6 2 3 2 2" xfId="1360" xr:uid="{0DC39536-61CB-4EB8-961A-99C80D3F918C}"/>
    <cellStyle name="Millares 6 2 3 2 2 2" xfId="3502" xr:uid="{9BDAC139-1F5F-4DA8-A7FD-988463158CC8}"/>
    <cellStyle name="Millares 6 2 3 2 2 2 2" xfId="7480" xr:uid="{5CA411D7-BFBD-4C38-B4AB-AC8AFB83B2BB}"/>
    <cellStyle name="Millares 6 2 3 2 2 3" xfId="5338" xr:uid="{52FDC989-DF53-455B-A9A7-8ACF7E0D45A7}"/>
    <cellStyle name="Millares 6 2 3 2 3" xfId="2584" xr:uid="{FBC48523-0B0D-4241-B8BD-7DD956442E8F}"/>
    <cellStyle name="Millares 6 2 3 2 3 2" xfId="6562" xr:uid="{ADA48857-6933-4EF8-893A-73E99D7C325D}"/>
    <cellStyle name="Millares 6 2 3 2 4" xfId="4420" xr:uid="{54CAE8CC-96D4-4DF1-8484-35953682408F}"/>
    <cellStyle name="Millares 6 2 3 3" xfId="748" xr:uid="{95074DE1-2521-4745-85D0-6442465688D6}"/>
    <cellStyle name="Millares 6 2 3 3 2" xfId="1666" xr:uid="{16752753-600A-4FCF-9AFB-88BC7C1BE499}"/>
    <cellStyle name="Millares 6 2 3 3 2 2" xfId="3808" xr:uid="{D2B22A67-25A6-4CF4-A11A-60D40B6BA522}"/>
    <cellStyle name="Millares 6 2 3 3 2 2 2" xfId="7786" xr:uid="{950CBD9F-D6CA-4C97-9D2C-90E63EDF5305}"/>
    <cellStyle name="Millares 6 2 3 3 2 3" xfId="5644" xr:uid="{78994951-AA28-4577-BBC8-8C7FEC984153}"/>
    <cellStyle name="Millares 6 2 3 3 3" xfId="2890" xr:uid="{A3D5FEF0-1A61-4316-B0A7-5FD9D927BEC3}"/>
    <cellStyle name="Millares 6 2 3 3 3 2" xfId="6868" xr:uid="{1B130A4D-ABA0-4C6F-9067-D10294C83764}"/>
    <cellStyle name="Millares 6 2 3 3 4" xfId="4726" xr:uid="{3337BB51-523D-4AB6-9517-6465029BA1B6}"/>
    <cellStyle name="Millares 6 2 3 4" xfId="1054" xr:uid="{5BABF5D6-28A9-40FB-8F04-75639A6D5386}"/>
    <cellStyle name="Millares 6 2 3 4 2" xfId="3196" xr:uid="{B08002A4-0F7F-4749-8405-3A948570F819}"/>
    <cellStyle name="Millares 6 2 3 4 2 2" xfId="7174" xr:uid="{EF53AC23-9B3D-4452-B6A7-41FE30FA39DD}"/>
    <cellStyle name="Millares 6 2 3 4 3" xfId="5032" xr:uid="{3F1D6F32-2080-4A7F-A674-33B6F2E5D5B5}"/>
    <cellStyle name="Millares 6 2 3 5" xfId="1972" xr:uid="{F2434F79-3B1D-43D0-8D54-2CA12D15F7E1}"/>
    <cellStyle name="Millares 6 2 3 5 2" xfId="5950" xr:uid="{3B75013E-75C2-4629-A303-EBEB56CDC355}"/>
    <cellStyle name="Millares 6 2 3 6" xfId="2278" xr:uid="{FD1264B9-E9EF-4BE2-9384-04B81222ACD4}"/>
    <cellStyle name="Millares 6 2 3 6 2" xfId="6256" xr:uid="{399FC39E-129E-4BA9-874A-34B3B0409E35}"/>
    <cellStyle name="Millares 6 2 3 7" xfId="4114" xr:uid="{E59B862F-F1E3-48FE-A1A1-AB8C1E908A2D}"/>
    <cellStyle name="Millares 6 2 4" xfId="238" xr:uid="{4FB60A6C-53CB-4BED-92DC-B8AC1BC1C618}"/>
    <cellStyle name="Millares 6 2 4 2" xfId="544" xr:uid="{4FCD71F7-CFD8-4EE3-847C-1D9CC1F9DD8F}"/>
    <cellStyle name="Millares 6 2 4 2 2" xfId="1462" xr:uid="{1036477E-61F0-4AC8-AB85-EFBB517DE710}"/>
    <cellStyle name="Millares 6 2 4 2 2 2" xfId="3604" xr:uid="{ACB61E36-D418-4115-83F8-D7B94D4024F3}"/>
    <cellStyle name="Millares 6 2 4 2 2 2 2" xfId="7582" xr:uid="{CA3EC2AA-B821-4EB8-8B71-EEFABE275CB4}"/>
    <cellStyle name="Millares 6 2 4 2 2 3" xfId="5440" xr:uid="{1E36BF78-5265-4BED-BDD9-2E01B611F113}"/>
    <cellStyle name="Millares 6 2 4 2 3" xfId="2686" xr:uid="{8E23A73E-0A91-4E3A-8008-95F10CAC03BE}"/>
    <cellStyle name="Millares 6 2 4 2 3 2" xfId="6664" xr:uid="{2E71616C-FCBC-4BC4-A833-04B71EA3C5C9}"/>
    <cellStyle name="Millares 6 2 4 2 4" xfId="4522" xr:uid="{6A9B2155-713A-4FE9-BF9B-BD30D3F7B93D}"/>
    <cellStyle name="Millares 6 2 4 3" xfId="850" xr:uid="{394B824D-64D7-430F-BA62-03BCAE805D98}"/>
    <cellStyle name="Millares 6 2 4 3 2" xfId="1768" xr:uid="{69AE83DD-DA13-41BB-8E15-FEB6DE4C766E}"/>
    <cellStyle name="Millares 6 2 4 3 2 2" xfId="3910" xr:uid="{8B06B6CD-10B4-46BF-9D36-8028D7A31276}"/>
    <cellStyle name="Millares 6 2 4 3 2 2 2" xfId="7888" xr:uid="{D15F9E73-AB41-41DE-B1B7-76727104C5EA}"/>
    <cellStyle name="Millares 6 2 4 3 2 3" xfId="5746" xr:uid="{2124F9EB-E165-40D3-A801-235AB66220CC}"/>
    <cellStyle name="Millares 6 2 4 3 3" xfId="2992" xr:uid="{D356A20A-A6BE-4A5A-AA96-DB3D408E08A3}"/>
    <cellStyle name="Millares 6 2 4 3 3 2" xfId="6970" xr:uid="{0780F5B9-4934-4AAF-AD0C-7E0FBBD148C6}"/>
    <cellStyle name="Millares 6 2 4 3 4" xfId="4828" xr:uid="{F23D8FFB-0131-474E-9C15-3834289CFC99}"/>
    <cellStyle name="Millares 6 2 4 4" xfId="1156" xr:uid="{5B9BDA57-EFB6-482C-906B-1252F625AD70}"/>
    <cellStyle name="Millares 6 2 4 4 2" xfId="3298" xr:uid="{31BD31E2-FC38-4720-966C-4D42B70D5831}"/>
    <cellStyle name="Millares 6 2 4 4 2 2" xfId="7276" xr:uid="{AD9BC8E3-249F-42EF-B7DA-D7DD6DC0E6ED}"/>
    <cellStyle name="Millares 6 2 4 4 3" xfId="5134" xr:uid="{0B89982A-A55F-4214-A0C5-D1711DDF4E05}"/>
    <cellStyle name="Millares 6 2 4 5" xfId="2074" xr:uid="{9A184F5D-4865-4EC1-8004-270E8CC42BEE}"/>
    <cellStyle name="Millares 6 2 4 5 2" xfId="6052" xr:uid="{5525F12D-DD49-440C-A572-EF43449257F2}"/>
    <cellStyle name="Millares 6 2 4 6" xfId="2380" xr:uid="{09FDA4CE-12E5-45D5-BC93-5F8C506BC4C8}"/>
    <cellStyle name="Millares 6 2 4 6 2" xfId="6358" xr:uid="{9F3CB64A-26E5-4D7B-BA4D-5469DB049B72}"/>
    <cellStyle name="Millares 6 2 4 7" xfId="4216" xr:uid="{57FE8C65-4B39-47BB-B69F-FCDF24ECDE95}"/>
    <cellStyle name="Millares 6 2 5" xfId="340" xr:uid="{147291C4-D74F-43A2-A66A-D8A03D0D4AA9}"/>
    <cellStyle name="Millares 6 2 5 2" xfId="1258" xr:uid="{19A22A7A-A4CE-4808-9352-299049562870}"/>
    <cellStyle name="Millares 6 2 5 2 2" xfId="3400" xr:uid="{767A2BB3-EE3C-448C-AAD7-9A37034C40A7}"/>
    <cellStyle name="Millares 6 2 5 2 2 2" xfId="7378" xr:uid="{1608B6D4-813E-4A61-BF45-BDD649066AB3}"/>
    <cellStyle name="Millares 6 2 5 2 3" xfId="5236" xr:uid="{26918780-B855-4853-A1C0-610B9EBF4BFB}"/>
    <cellStyle name="Millares 6 2 5 3" xfId="2482" xr:uid="{2B97D1AE-051A-42AE-A188-D106E3BC4C99}"/>
    <cellStyle name="Millares 6 2 5 3 2" xfId="6460" xr:uid="{C13D45BB-BD20-4723-B007-56DA4EAD47B6}"/>
    <cellStyle name="Millares 6 2 5 4" xfId="4318" xr:uid="{79D3895A-34CD-4D26-93A3-57B2DA366255}"/>
    <cellStyle name="Millares 6 2 6" xfId="646" xr:uid="{8D8E863A-783C-408F-B5D9-7D5921CE3DE5}"/>
    <cellStyle name="Millares 6 2 6 2" xfId="1564" xr:uid="{342C69D2-F60F-47A0-8F3F-BCAF6AE703EC}"/>
    <cellStyle name="Millares 6 2 6 2 2" xfId="3706" xr:uid="{F0D32103-39A2-4F27-B6F0-16A28F702D69}"/>
    <cellStyle name="Millares 6 2 6 2 2 2" xfId="7684" xr:uid="{D571EC65-4927-4FD7-B1E9-884D032F78C2}"/>
    <cellStyle name="Millares 6 2 6 2 3" xfId="5542" xr:uid="{EF42538A-30C8-4212-8FD1-65BED356167D}"/>
    <cellStyle name="Millares 6 2 6 3" xfId="2788" xr:uid="{39D11C07-11A9-4867-B2A3-B190289A6E20}"/>
    <cellStyle name="Millares 6 2 6 3 2" xfId="6766" xr:uid="{A08523C2-FE0F-490B-B376-87C4CFC345E7}"/>
    <cellStyle name="Millares 6 2 6 4" xfId="4624" xr:uid="{052B2DCC-F8DA-4745-889C-FD7CDEB7449F}"/>
    <cellStyle name="Millares 6 2 7" xfId="952" xr:uid="{ABF4F129-F813-4268-83DF-7B401298C07B}"/>
    <cellStyle name="Millares 6 2 7 2" xfId="3094" xr:uid="{C39B04A2-E1AE-461A-B1E3-905FAF567DC7}"/>
    <cellStyle name="Millares 6 2 7 2 2" xfId="7072" xr:uid="{F968CD7E-B14F-4E58-AAB8-6B872C2305FB}"/>
    <cellStyle name="Millares 6 2 7 3" xfId="4930" xr:uid="{83EDDE1C-55A0-4834-BF0F-109F5BEA8FF9}"/>
    <cellStyle name="Millares 6 2 8" xfId="1870" xr:uid="{694C0DE6-708A-4EFD-9BD1-FDF49F57070E}"/>
    <cellStyle name="Millares 6 2 8 2" xfId="5848" xr:uid="{36317C9E-8AFF-43C6-8A75-F87278119B4E}"/>
    <cellStyle name="Millares 6 2 9" xfId="2176" xr:uid="{3F9DF3BA-2B46-4494-9813-77387E39EE1F}"/>
    <cellStyle name="Millares 6 2 9 2" xfId="6154" xr:uid="{74329D68-821F-4A14-84C3-1B5DDCC1CBC8}"/>
    <cellStyle name="Millares 6 3" xfId="51" xr:uid="{E2163476-BCA3-4190-8BAA-01D07989C400}"/>
    <cellStyle name="Millares 6 3 10" xfId="4029" xr:uid="{4717D6D0-67D2-42DA-A808-CAD27DB9299C}"/>
    <cellStyle name="Millares 6 3 2" xfId="102" xr:uid="{D5D4990D-8A14-42AA-9704-BCC67D496135}"/>
    <cellStyle name="Millares 6 3 2 2" xfId="204" xr:uid="{C6FA54CE-E956-4D7F-A9D9-A34F83DF36E9}"/>
    <cellStyle name="Millares 6 3 2 2 2" xfId="510" xr:uid="{C3CF2470-2700-4708-81AA-94D3EF3BAF34}"/>
    <cellStyle name="Millares 6 3 2 2 2 2" xfId="1428" xr:uid="{9FCD6E92-7920-4031-BC0B-DCF341F85686}"/>
    <cellStyle name="Millares 6 3 2 2 2 2 2" xfId="3570" xr:uid="{11917C61-31DA-4502-B179-827F5DE5545B}"/>
    <cellStyle name="Millares 6 3 2 2 2 2 2 2" xfId="7548" xr:uid="{731BEA0E-19EE-4307-B8BB-02DF98CC3F76}"/>
    <cellStyle name="Millares 6 3 2 2 2 2 3" xfId="5406" xr:uid="{5E9780D6-EC11-4188-B68C-1A1D81347536}"/>
    <cellStyle name="Millares 6 3 2 2 2 3" xfId="2652" xr:uid="{9C3FDDCF-93C2-4D35-9D72-21279959C973}"/>
    <cellStyle name="Millares 6 3 2 2 2 3 2" xfId="6630" xr:uid="{D5EBD3B5-C749-4C92-AE76-16E32611CC41}"/>
    <cellStyle name="Millares 6 3 2 2 2 4" xfId="4488" xr:uid="{4C86C424-8F5B-4B84-907E-32C03D1B4787}"/>
    <cellStyle name="Millares 6 3 2 2 3" xfId="816" xr:uid="{5FBD4035-3200-4C26-8658-3F319B8C45BE}"/>
    <cellStyle name="Millares 6 3 2 2 3 2" xfId="1734" xr:uid="{A9BB97C0-AB5F-46E8-8D24-18C66901F142}"/>
    <cellStyle name="Millares 6 3 2 2 3 2 2" xfId="3876" xr:uid="{08CE5C0B-A612-41C5-B037-BD7ABBA51433}"/>
    <cellStyle name="Millares 6 3 2 2 3 2 2 2" xfId="7854" xr:uid="{0B95AAF5-BA09-444D-BEE9-C7FD05A7F23B}"/>
    <cellStyle name="Millares 6 3 2 2 3 2 3" xfId="5712" xr:uid="{22BAF8D2-0FC3-40BA-83C4-09F776003E69}"/>
    <cellStyle name="Millares 6 3 2 2 3 3" xfId="2958" xr:uid="{701BB08F-9306-494C-A2BE-AF6A711ECE70}"/>
    <cellStyle name="Millares 6 3 2 2 3 3 2" xfId="6936" xr:uid="{31D8CE69-5FA6-4C35-879B-8C693E77746F}"/>
    <cellStyle name="Millares 6 3 2 2 3 4" xfId="4794" xr:uid="{540205BA-8489-4C1D-A52A-376A4CD673C1}"/>
    <cellStyle name="Millares 6 3 2 2 4" xfId="1122" xr:uid="{31305FE0-6F4A-40E0-B352-3664F1FF5CE4}"/>
    <cellStyle name="Millares 6 3 2 2 4 2" xfId="3264" xr:uid="{89637378-96E4-4E01-AFED-B01A123FC59B}"/>
    <cellStyle name="Millares 6 3 2 2 4 2 2" xfId="7242" xr:uid="{25BDCA82-578B-4C1A-85D8-64DC6180F760}"/>
    <cellStyle name="Millares 6 3 2 2 4 3" xfId="5100" xr:uid="{2E2D2B43-54AF-4E71-94BB-1C0904F941E4}"/>
    <cellStyle name="Millares 6 3 2 2 5" xfId="2040" xr:uid="{E9408AC8-E604-4C2B-A1F5-B238C193CADC}"/>
    <cellStyle name="Millares 6 3 2 2 5 2" xfId="6018" xr:uid="{4A38121F-8B4E-4111-8C1C-EE1D91184F9E}"/>
    <cellStyle name="Millares 6 3 2 2 6" xfId="2346" xr:uid="{534FBB99-9018-45A7-9169-CDF1149F39E9}"/>
    <cellStyle name="Millares 6 3 2 2 6 2" xfId="6324" xr:uid="{F5F06D09-6AE5-47D1-8FD2-E4E7D297E462}"/>
    <cellStyle name="Millares 6 3 2 2 7" xfId="4182" xr:uid="{FD3EB8D0-BE4A-4CC2-8349-C95D026D44B5}"/>
    <cellStyle name="Millares 6 3 2 3" xfId="306" xr:uid="{F56E914E-D3EC-437B-BFD6-924A875AECF2}"/>
    <cellStyle name="Millares 6 3 2 3 2" xfId="612" xr:uid="{29FC5721-74F4-4899-8CAC-79A857BFDA60}"/>
    <cellStyle name="Millares 6 3 2 3 2 2" xfId="1530" xr:uid="{D41BF4DA-28B7-4068-9C90-6917221F0750}"/>
    <cellStyle name="Millares 6 3 2 3 2 2 2" xfId="3672" xr:uid="{A83BBF53-142A-40FE-8700-BE8071AC9A27}"/>
    <cellStyle name="Millares 6 3 2 3 2 2 2 2" xfId="7650" xr:uid="{C333BE0A-303B-4857-AC66-69A9A097841B}"/>
    <cellStyle name="Millares 6 3 2 3 2 2 3" xfId="5508" xr:uid="{73199345-29BA-48F4-999A-F953D839E157}"/>
    <cellStyle name="Millares 6 3 2 3 2 3" xfId="2754" xr:uid="{C906B53C-FFD5-43D1-B70E-BF3E661192D6}"/>
    <cellStyle name="Millares 6 3 2 3 2 3 2" xfId="6732" xr:uid="{C65F1EC2-B22F-4990-BC3C-E0664FCD4A59}"/>
    <cellStyle name="Millares 6 3 2 3 2 4" xfId="4590" xr:uid="{9DFCECFE-F1FE-44EA-8CF0-D5B5D14EFF70}"/>
    <cellStyle name="Millares 6 3 2 3 3" xfId="918" xr:uid="{0EFBFADF-E21F-45AB-82C4-7D737B631F31}"/>
    <cellStyle name="Millares 6 3 2 3 3 2" xfId="1836" xr:uid="{383A9BEA-6D06-4C6D-9C08-6A3E4970D455}"/>
    <cellStyle name="Millares 6 3 2 3 3 2 2" xfId="3978" xr:uid="{CE2EEEB4-A94D-4D64-9610-CB034CF76C30}"/>
    <cellStyle name="Millares 6 3 2 3 3 2 2 2" xfId="7956" xr:uid="{57A5B90A-9617-4AD9-B535-5F2E6F009B76}"/>
    <cellStyle name="Millares 6 3 2 3 3 2 3" xfId="5814" xr:uid="{D54518B4-FDFA-44FF-A056-35E227C9CECE}"/>
    <cellStyle name="Millares 6 3 2 3 3 3" xfId="3060" xr:uid="{43742CB6-FA56-4FEC-AECA-D602E63AB38A}"/>
    <cellStyle name="Millares 6 3 2 3 3 3 2" xfId="7038" xr:uid="{3EEACB1C-B549-4518-847E-63D4720CA2D4}"/>
    <cellStyle name="Millares 6 3 2 3 3 4" xfId="4896" xr:uid="{23E212ED-150A-474F-A6AE-6B5347060FFE}"/>
    <cellStyle name="Millares 6 3 2 3 4" xfId="1224" xr:uid="{3176E907-E00A-4E33-B346-3A09E09C5861}"/>
    <cellStyle name="Millares 6 3 2 3 4 2" xfId="3366" xr:uid="{9C5DD51B-9801-4ABB-8FB3-951269B58EB8}"/>
    <cellStyle name="Millares 6 3 2 3 4 2 2" xfId="7344" xr:uid="{84FD3C40-B17A-4EE2-B911-436359D313C1}"/>
    <cellStyle name="Millares 6 3 2 3 4 3" xfId="5202" xr:uid="{75E1001E-3AEE-4AD4-830E-C4975817AED1}"/>
    <cellStyle name="Millares 6 3 2 3 5" xfId="2142" xr:uid="{C5FF33DD-1F5B-4CE9-931D-3DB3BEBC4D65}"/>
    <cellStyle name="Millares 6 3 2 3 5 2" xfId="6120" xr:uid="{7CA12606-1C22-492C-9D49-908E95321FE3}"/>
    <cellStyle name="Millares 6 3 2 3 6" xfId="2448" xr:uid="{9BC6D67C-DE72-4B6A-8C93-6DAB0FDC4C05}"/>
    <cellStyle name="Millares 6 3 2 3 6 2" xfId="6426" xr:uid="{BD656BD9-9518-471B-90A5-C5D5AB22451E}"/>
    <cellStyle name="Millares 6 3 2 3 7" xfId="4284" xr:uid="{62A4DA6A-209D-41FB-B2D8-2B3C6920FD15}"/>
    <cellStyle name="Millares 6 3 2 4" xfId="408" xr:uid="{127FBAC3-10C5-4ECE-A07B-36D875BD32B6}"/>
    <cellStyle name="Millares 6 3 2 4 2" xfId="1326" xr:uid="{C53F977C-9F52-47EB-80F9-6839B236A349}"/>
    <cellStyle name="Millares 6 3 2 4 2 2" xfId="3468" xr:uid="{444291DF-E37B-4DDB-8723-BB07130EDFDB}"/>
    <cellStyle name="Millares 6 3 2 4 2 2 2" xfId="7446" xr:uid="{E7C60DB0-30FC-4798-8AB1-27A28D3F82BA}"/>
    <cellStyle name="Millares 6 3 2 4 2 3" xfId="5304" xr:uid="{B205BFD0-288B-4D8B-AC62-37B2F97DF84A}"/>
    <cellStyle name="Millares 6 3 2 4 3" xfId="2550" xr:uid="{2D8E71C7-8B1C-4CCF-AF98-CA801559DDF5}"/>
    <cellStyle name="Millares 6 3 2 4 3 2" xfId="6528" xr:uid="{348369C6-A490-49C7-A426-8719D40D0FB6}"/>
    <cellStyle name="Millares 6 3 2 4 4" xfId="4386" xr:uid="{ADA12A16-3D9B-47C0-8925-68F08DDF6A26}"/>
    <cellStyle name="Millares 6 3 2 5" xfId="714" xr:uid="{B9136A66-B389-467C-99CA-53EA904F8D59}"/>
    <cellStyle name="Millares 6 3 2 5 2" xfId="1632" xr:uid="{FB4127F3-8E39-47B3-9AA7-BC30353F20A6}"/>
    <cellStyle name="Millares 6 3 2 5 2 2" xfId="3774" xr:uid="{CA823E3C-6F4F-4312-A841-30B7BF714EDB}"/>
    <cellStyle name="Millares 6 3 2 5 2 2 2" xfId="7752" xr:uid="{3ADC1C90-E872-44BF-8F58-729FE830E7B7}"/>
    <cellStyle name="Millares 6 3 2 5 2 3" xfId="5610" xr:uid="{E085316F-3DC9-4158-B930-5148105C6D8E}"/>
    <cellStyle name="Millares 6 3 2 5 3" xfId="2856" xr:uid="{2E59CA81-8B5A-4F28-B341-117BADE62370}"/>
    <cellStyle name="Millares 6 3 2 5 3 2" xfId="6834" xr:uid="{33B6BED5-03C6-4BB0-B4A5-339885DDC5B6}"/>
    <cellStyle name="Millares 6 3 2 5 4" xfId="4692" xr:uid="{AFEB6D6D-1688-4CDA-999D-5CEBDAEB68E7}"/>
    <cellStyle name="Millares 6 3 2 6" xfId="1020" xr:uid="{B1F41532-3462-40BF-9846-986D8EAA5F57}"/>
    <cellStyle name="Millares 6 3 2 6 2" xfId="3162" xr:uid="{A14DAADC-6992-442B-BC78-B3AB468F45C1}"/>
    <cellStyle name="Millares 6 3 2 6 2 2" xfId="7140" xr:uid="{5B8B2E45-EEA7-49D8-9A59-3B8E17FB0909}"/>
    <cellStyle name="Millares 6 3 2 6 3" xfId="4998" xr:uid="{63729B23-AC83-4FFA-9155-83977721133F}"/>
    <cellStyle name="Millares 6 3 2 7" xfId="1938" xr:uid="{5171DFE1-3810-442D-BA80-81C2C33B5883}"/>
    <cellStyle name="Millares 6 3 2 7 2" xfId="5916" xr:uid="{885BD4A9-1795-41D2-86E9-25EA27773678}"/>
    <cellStyle name="Millares 6 3 2 8" xfId="2244" xr:uid="{2144A59F-C7D3-4394-80D1-3294A4560751}"/>
    <cellStyle name="Millares 6 3 2 8 2" xfId="6222" xr:uid="{79E73237-24F1-44F9-AC5A-5A084DA5DD15}"/>
    <cellStyle name="Millares 6 3 2 9" xfId="4080" xr:uid="{8D331FFC-32A4-48EC-A36F-DCC48240CA6A}"/>
    <cellStyle name="Millares 6 3 3" xfId="153" xr:uid="{1A6B150A-D60A-4423-8921-DAF3F2F68BDB}"/>
    <cellStyle name="Millares 6 3 3 2" xfId="459" xr:uid="{C094E94D-54F7-48DF-9FD3-75BB9A7E4AD3}"/>
    <cellStyle name="Millares 6 3 3 2 2" xfId="1377" xr:uid="{AD2D4AB9-9F1E-4713-9059-FFA3A8211A08}"/>
    <cellStyle name="Millares 6 3 3 2 2 2" xfId="3519" xr:uid="{05F570FB-1EE1-4A04-B1AE-AC9E3C79AE6E}"/>
    <cellStyle name="Millares 6 3 3 2 2 2 2" xfId="7497" xr:uid="{3BEBAA25-B815-4CEB-BE50-F0D1AE99EF8A}"/>
    <cellStyle name="Millares 6 3 3 2 2 3" xfId="5355" xr:uid="{EFCEB70B-8817-4251-85A6-CC20F6A0BE6D}"/>
    <cellStyle name="Millares 6 3 3 2 3" xfId="2601" xr:uid="{031EE744-7A3F-4782-B628-203000002C0C}"/>
    <cellStyle name="Millares 6 3 3 2 3 2" xfId="6579" xr:uid="{0A170639-75F3-45A8-B3D0-ED326C77EF9D}"/>
    <cellStyle name="Millares 6 3 3 2 4" xfId="4437" xr:uid="{EAAC13E3-0093-48B4-A687-7B6FC1A977DF}"/>
    <cellStyle name="Millares 6 3 3 3" xfId="765" xr:uid="{380B5E5C-44B4-48D1-911F-4DFED61EE654}"/>
    <cellStyle name="Millares 6 3 3 3 2" xfId="1683" xr:uid="{7753F3D9-E4B2-416B-9D7A-B6DC2E0FF58B}"/>
    <cellStyle name="Millares 6 3 3 3 2 2" xfId="3825" xr:uid="{51722CE3-B424-4D12-B40F-320ECA3C840F}"/>
    <cellStyle name="Millares 6 3 3 3 2 2 2" xfId="7803" xr:uid="{3FD69F2A-2873-4A3A-AB19-FAC2F5D5B315}"/>
    <cellStyle name="Millares 6 3 3 3 2 3" xfId="5661" xr:uid="{C086059C-E0C4-4B48-8E6E-0C6A6C8C38F9}"/>
    <cellStyle name="Millares 6 3 3 3 3" xfId="2907" xr:uid="{DB4752D6-3238-48F8-B72C-3CDD2F9AAF77}"/>
    <cellStyle name="Millares 6 3 3 3 3 2" xfId="6885" xr:uid="{B99B9ABC-346B-4525-838C-17EB7AF56D9D}"/>
    <cellStyle name="Millares 6 3 3 3 4" xfId="4743" xr:uid="{8445D1B4-4FED-4223-80C1-9B8DC16824F7}"/>
    <cellStyle name="Millares 6 3 3 4" xfId="1071" xr:uid="{05911348-8789-4202-B4A3-BD51C40AA201}"/>
    <cellStyle name="Millares 6 3 3 4 2" xfId="3213" xr:uid="{6F615FB6-AC49-47D9-91FB-73FDC3DDA619}"/>
    <cellStyle name="Millares 6 3 3 4 2 2" xfId="7191" xr:uid="{2926D09E-6EEC-4ACF-9FE0-47C55A294F14}"/>
    <cellStyle name="Millares 6 3 3 4 3" xfId="5049" xr:uid="{380E1B9F-71C6-4E76-AA87-33644F637E98}"/>
    <cellStyle name="Millares 6 3 3 5" xfId="1989" xr:uid="{011899C6-9AA4-40E4-B78A-037C6EBD095C}"/>
    <cellStyle name="Millares 6 3 3 5 2" xfId="5967" xr:uid="{1CBB8D92-10CC-4767-B35B-D5B05AA304DB}"/>
    <cellStyle name="Millares 6 3 3 6" xfId="2295" xr:uid="{8B9164AD-15C6-41E0-BC46-5BD42E3551A1}"/>
    <cellStyle name="Millares 6 3 3 6 2" xfId="6273" xr:uid="{CB78813D-F940-46EF-A175-E026C7DCDD46}"/>
    <cellStyle name="Millares 6 3 3 7" xfId="4131" xr:uid="{BC02EA63-7886-400E-ABF7-F1F254C93EBB}"/>
    <cellStyle name="Millares 6 3 4" xfId="255" xr:uid="{BA5327C9-9658-42E2-9B28-09075C272E8C}"/>
    <cellStyle name="Millares 6 3 4 2" xfId="561" xr:uid="{8519428E-8692-498A-B7DF-0A85B41DB181}"/>
    <cellStyle name="Millares 6 3 4 2 2" xfId="1479" xr:uid="{808D9CB4-7E23-453B-8F34-3CBC62A6FAC0}"/>
    <cellStyle name="Millares 6 3 4 2 2 2" xfId="3621" xr:uid="{39B38E9B-CAEC-40D7-AC9F-D403279F1757}"/>
    <cellStyle name="Millares 6 3 4 2 2 2 2" xfId="7599" xr:uid="{4CE06DD4-73D1-488A-A7AC-33FB77D78197}"/>
    <cellStyle name="Millares 6 3 4 2 2 3" xfId="5457" xr:uid="{25BB8065-342B-4AEF-8E99-2D3C41A513B5}"/>
    <cellStyle name="Millares 6 3 4 2 3" xfId="2703" xr:uid="{8646C2D1-CA07-4BB9-8758-20B1D9064142}"/>
    <cellStyle name="Millares 6 3 4 2 3 2" xfId="6681" xr:uid="{C0635B5B-3510-4542-B680-12404FF7760E}"/>
    <cellStyle name="Millares 6 3 4 2 4" xfId="4539" xr:uid="{82954E79-CC62-474B-8867-CE2A0C9CFA0A}"/>
    <cellStyle name="Millares 6 3 4 3" xfId="867" xr:uid="{2FD7C8E5-2431-4C3F-862C-D4693C4E8999}"/>
    <cellStyle name="Millares 6 3 4 3 2" xfId="1785" xr:uid="{49B8CC34-ADC3-4987-BAF7-4E673ACE15C4}"/>
    <cellStyle name="Millares 6 3 4 3 2 2" xfId="3927" xr:uid="{1FE0F0FA-2018-44BF-A3D5-A4328EDE7E60}"/>
    <cellStyle name="Millares 6 3 4 3 2 2 2" xfId="7905" xr:uid="{62410C58-5AFC-42EE-9BDD-921854EAB209}"/>
    <cellStyle name="Millares 6 3 4 3 2 3" xfId="5763" xr:uid="{02B55689-CA62-48B5-B60F-A575581DBF7F}"/>
    <cellStyle name="Millares 6 3 4 3 3" xfId="3009" xr:uid="{7E6ACEED-3C3E-4FCC-865C-AE0BD1AF32E5}"/>
    <cellStyle name="Millares 6 3 4 3 3 2" xfId="6987" xr:uid="{7C70E739-4E71-46C2-96C5-994349E57FC1}"/>
    <cellStyle name="Millares 6 3 4 3 4" xfId="4845" xr:uid="{44A627BE-64CB-4B37-9A3C-A9124DF29ABA}"/>
    <cellStyle name="Millares 6 3 4 4" xfId="1173" xr:uid="{83965B07-C1F1-4EDD-934A-3A673B4CBC23}"/>
    <cellStyle name="Millares 6 3 4 4 2" xfId="3315" xr:uid="{5DC77476-4CBC-4935-8A3B-96EFDCDAC70F}"/>
    <cellStyle name="Millares 6 3 4 4 2 2" xfId="7293" xr:uid="{9B165A74-D655-41F4-976E-5A08BD0BD703}"/>
    <cellStyle name="Millares 6 3 4 4 3" xfId="5151" xr:uid="{4A6F3264-1AF3-4A3D-A9BD-751F4E6D7CCA}"/>
    <cellStyle name="Millares 6 3 4 5" xfId="2091" xr:uid="{4F52D30C-980D-4C12-8D63-42AC03137FDE}"/>
    <cellStyle name="Millares 6 3 4 5 2" xfId="6069" xr:uid="{D5505C23-4DA3-41B6-ADB9-62382F30E892}"/>
    <cellStyle name="Millares 6 3 4 6" xfId="2397" xr:uid="{18D9ED0C-DBBA-4143-89D7-023BEF5D77FE}"/>
    <cellStyle name="Millares 6 3 4 6 2" xfId="6375" xr:uid="{DBD1CBC0-8BB7-43B3-9EAD-4F117F161717}"/>
    <cellStyle name="Millares 6 3 4 7" xfId="4233" xr:uid="{4246636E-F6B7-4777-8BD6-31A1F92B2CD1}"/>
    <cellStyle name="Millares 6 3 5" xfId="357" xr:uid="{8343D6F1-6331-4190-A709-C0C40B2FCA78}"/>
    <cellStyle name="Millares 6 3 5 2" xfId="1275" xr:uid="{3A7F832C-3496-4D1C-8987-C54163447C53}"/>
    <cellStyle name="Millares 6 3 5 2 2" xfId="3417" xr:uid="{A77B150E-6202-494A-8ED9-2E0E07F334A5}"/>
    <cellStyle name="Millares 6 3 5 2 2 2" xfId="7395" xr:uid="{7EE19F6C-35A8-4E8C-BC37-07A51B0D9C17}"/>
    <cellStyle name="Millares 6 3 5 2 3" xfId="5253" xr:uid="{F9243FDA-4E66-47A6-969E-1CCE84BE00A6}"/>
    <cellStyle name="Millares 6 3 5 3" xfId="2499" xr:uid="{C240EF60-C48C-417C-9DA5-996519AC627D}"/>
    <cellStyle name="Millares 6 3 5 3 2" xfId="6477" xr:uid="{91B25104-A325-48CB-A132-8F6091C2C595}"/>
    <cellStyle name="Millares 6 3 5 4" xfId="4335" xr:uid="{44EBF510-FCE3-4846-8A50-98ACF801225E}"/>
    <cellStyle name="Millares 6 3 6" xfId="663" xr:uid="{3C6943BB-73F3-4589-81A3-958BE2B0BA19}"/>
    <cellStyle name="Millares 6 3 6 2" xfId="1581" xr:uid="{942C58D7-230F-49D6-9EF6-B2E5E28B9DDE}"/>
    <cellStyle name="Millares 6 3 6 2 2" xfId="3723" xr:uid="{49B6FA6A-EC33-4406-BEBA-14185B3698EE}"/>
    <cellStyle name="Millares 6 3 6 2 2 2" xfId="7701" xr:uid="{615D4763-9768-462F-B7F2-9C7019B1B589}"/>
    <cellStyle name="Millares 6 3 6 2 3" xfId="5559" xr:uid="{0DB90713-A583-4F8D-A54C-0A425062B805}"/>
    <cellStyle name="Millares 6 3 6 3" xfId="2805" xr:uid="{DBB2AED0-3065-4F22-9A4E-41D808A07F98}"/>
    <cellStyle name="Millares 6 3 6 3 2" xfId="6783" xr:uid="{8CB8F58F-A4D8-4427-A20E-A6FB2FF44606}"/>
    <cellStyle name="Millares 6 3 6 4" xfId="4641" xr:uid="{09677C71-1883-4B86-A66C-72EA1AEC60AB}"/>
    <cellStyle name="Millares 6 3 7" xfId="969" xr:uid="{E99C8433-5404-4ACE-B4B4-0A29E2D85752}"/>
    <cellStyle name="Millares 6 3 7 2" xfId="3111" xr:uid="{A56271DA-3D28-4B85-A1A3-3248BB778825}"/>
    <cellStyle name="Millares 6 3 7 2 2" xfId="7089" xr:uid="{88865CAA-1DC2-4381-A5A9-C174F6B2698C}"/>
    <cellStyle name="Millares 6 3 7 3" xfId="4947" xr:uid="{4DF19688-4578-4DB5-9B02-E8D69A10CD51}"/>
    <cellStyle name="Millares 6 3 8" xfId="1887" xr:uid="{6D089128-0825-4A57-98B6-CEDA267B5841}"/>
    <cellStyle name="Millares 6 3 8 2" xfId="5865" xr:uid="{4C3F200B-94B3-44F6-B91E-AFFB51621134}"/>
    <cellStyle name="Millares 6 3 9" xfId="2193" xr:uid="{22EB71C6-D754-4737-BB43-022B3E501888}"/>
    <cellStyle name="Millares 6 3 9 2" xfId="6171" xr:uid="{75414B04-D04F-4DA8-991B-6A6959FBE911}"/>
    <cellStyle name="Millares 6 4" xfId="68" xr:uid="{1AE102C4-510F-48A1-886A-886897FB8333}"/>
    <cellStyle name="Millares 6 4 2" xfId="170" xr:uid="{434B9B63-84AD-4D36-82FD-EB70A07730C5}"/>
    <cellStyle name="Millares 6 4 2 2" xfId="476" xr:uid="{C87957D1-A9CE-4BEA-9A20-030E0E7D25AE}"/>
    <cellStyle name="Millares 6 4 2 2 2" xfId="1394" xr:uid="{A4FBA7BE-106D-42C5-94ED-AE6A01F7F0A1}"/>
    <cellStyle name="Millares 6 4 2 2 2 2" xfId="3536" xr:uid="{420427D8-2FBC-43B9-A2CA-374E5CAA8F02}"/>
    <cellStyle name="Millares 6 4 2 2 2 2 2" xfId="7514" xr:uid="{4ABF75DB-632C-4166-8CE6-4DB8198FFF95}"/>
    <cellStyle name="Millares 6 4 2 2 2 3" xfId="5372" xr:uid="{A0CE1D50-AB6E-4A76-BFE8-7FFBA40BE840}"/>
    <cellStyle name="Millares 6 4 2 2 3" xfId="2618" xr:uid="{8AE20CE1-8BE2-4FA2-AB77-D9D42B94FE49}"/>
    <cellStyle name="Millares 6 4 2 2 3 2" xfId="6596" xr:uid="{8C3BE408-172C-4B60-B58E-773EDB1B5580}"/>
    <cellStyle name="Millares 6 4 2 2 4" xfId="4454" xr:uid="{61B13E8F-347C-46E0-86B7-DEDADB92B912}"/>
    <cellStyle name="Millares 6 4 2 3" xfId="782" xr:uid="{54E34410-D391-4F4D-8480-15C67D4E08F2}"/>
    <cellStyle name="Millares 6 4 2 3 2" xfId="1700" xr:uid="{7FAACFD1-1FF0-43E0-92CF-40B81914E2C4}"/>
    <cellStyle name="Millares 6 4 2 3 2 2" xfId="3842" xr:uid="{D58DE850-C934-453A-BBE9-9677C5D1D2C4}"/>
    <cellStyle name="Millares 6 4 2 3 2 2 2" xfId="7820" xr:uid="{E2D6ED7F-C2B3-455E-813C-956386294CFC}"/>
    <cellStyle name="Millares 6 4 2 3 2 3" xfId="5678" xr:uid="{35753B78-3E2D-4696-A2FC-EE56593E94D5}"/>
    <cellStyle name="Millares 6 4 2 3 3" xfId="2924" xr:uid="{BD5A235B-3F97-4C71-9014-3C35183C3F69}"/>
    <cellStyle name="Millares 6 4 2 3 3 2" xfId="6902" xr:uid="{78927F20-25A6-4299-99ED-27F1D498DBC7}"/>
    <cellStyle name="Millares 6 4 2 3 4" xfId="4760" xr:uid="{F2B61593-DE7D-4BEB-A6F3-079B7B377363}"/>
    <cellStyle name="Millares 6 4 2 4" xfId="1088" xr:uid="{EFDC472B-C051-4ADD-88FF-875C7E79CCB0}"/>
    <cellStyle name="Millares 6 4 2 4 2" xfId="3230" xr:uid="{E50FB087-57C7-4B58-B543-FB61293AEBC7}"/>
    <cellStyle name="Millares 6 4 2 4 2 2" xfId="7208" xr:uid="{7578FAA4-2954-4DC3-B0CB-907B2C92CE56}"/>
    <cellStyle name="Millares 6 4 2 4 3" xfId="5066" xr:uid="{C3920E86-F1A6-45A7-BE55-DBABF94DAE84}"/>
    <cellStyle name="Millares 6 4 2 5" xfId="2006" xr:uid="{7D80FB0D-6308-409C-97A0-8DD49C02C273}"/>
    <cellStyle name="Millares 6 4 2 5 2" xfId="5984" xr:uid="{157BE914-999C-43C9-AFD0-D2513A69899E}"/>
    <cellStyle name="Millares 6 4 2 6" xfId="2312" xr:uid="{D8F10D10-2F39-4E58-BDF9-861A8F83F60B}"/>
    <cellStyle name="Millares 6 4 2 6 2" xfId="6290" xr:uid="{9C5A4FBC-4B09-4E50-908B-B5F170E34AED}"/>
    <cellStyle name="Millares 6 4 2 7" xfId="4148" xr:uid="{556FA7C8-DA44-4D86-A0C6-541502835034}"/>
    <cellStyle name="Millares 6 4 3" xfId="272" xr:uid="{0EABF124-E3CC-4714-B6F7-0E7E690A03FE}"/>
    <cellStyle name="Millares 6 4 3 2" xfId="578" xr:uid="{A6DF59A8-FB75-4728-90AD-B90AA5B332CF}"/>
    <cellStyle name="Millares 6 4 3 2 2" xfId="1496" xr:uid="{C6ED9C72-74C5-4882-9237-04635FE64023}"/>
    <cellStyle name="Millares 6 4 3 2 2 2" xfId="3638" xr:uid="{4F3A0AB3-FC56-40AC-9251-463C67FAAB8C}"/>
    <cellStyle name="Millares 6 4 3 2 2 2 2" xfId="7616" xr:uid="{B30013A9-DABE-4525-BDFE-7CD8992BCF43}"/>
    <cellStyle name="Millares 6 4 3 2 2 3" xfId="5474" xr:uid="{FD0AD036-90BF-402C-96CB-04DC4A52CB2E}"/>
    <cellStyle name="Millares 6 4 3 2 3" xfId="2720" xr:uid="{9E724C7B-262E-432B-BAC0-04A6FB177364}"/>
    <cellStyle name="Millares 6 4 3 2 3 2" xfId="6698" xr:uid="{F14A439C-EE24-42D7-8CC8-10B9C3073A57}"/>
    <cellStyle name="Millares 6 4 3 2 4" xfId="4556" xr:uid="{01505B27-74BA-4DC4-A1BE-51BB3A9205B7}"/>
    <cellStyle name="Millares 6 4 3 3" xfId="884" xr:uid="{249F5E55-CB95-450A-929C-E20B98668583}"/>
    <cellStyle name="Millares 6 4 3 3 2" xfId="1802" xr:uid="{24E23D0B-90FA-40ED-AEA0-904C6406EA81}"/>
    <cellStyle name="Millares 6 4 3 3 2 2" xfId="3944" xr:uid="{17B3C7C9-948E-46A1-8008-A053CD50650F}"/>
    <cellStyle name="Millares 6 4 3 3 2 2 2" xfId="7922" xr:uid="{837279A8-C1FD-48C5-A42D-C00530C16854}"/>
    <cellStyle name="Millares 6 4 3 3 2 3" xfId="5780" xr:uid="{B8171931-FDD5-45BE-92CF-5F03E170FCEE}"/>
    <cellStyle name="Millares 6 4 3 3 3" xfId="3026" xr:uid="{5116D333-4D18-4D1C-AD1A-B68BC908077A}"/>
    <cellStyle name="Millares 6 4 3 3 3 2" xfId="7004" xr:uid="{160A8CF4-313D-459C-8665-26910261F062}"/>
    <cellStyle name="Millares 6 4 3 3 4" xfId="4862" xr:uid="{39E7CE54-F6D8-4DBD-864D-ABE319730F1E}"/>
    <cellStyle name="Millares 6 4 3 4" xfId="1190" xr:uid="{934F6FDC-321E-4D3C-A42A-A2DE833FD220}"/>
    <cellStyle name="Millares 6 4 3 4 2" xfId="3332" xr:uid="{BA9A890E-1FB6-4A48-880C-8F6FF31F836D}"/>
    <cellStyle name="Millares 6 4 3 4 2 2" xfId="7310" xr:uid="{B01E228F-2D48-4FFA-A75A-D3504E7D46A2}"/>
    <cellStyle name="Millares 6 4 3 4 3" xfId="5168" xr:uid="{846FF7CC-92C1-4113-8CE6-1F0892E86010}"/>
    <cellStyle name="Millares 6 4 3 5" xfId="2108" xr:uid="{966C6BD0-DF07-4AF1-9439-BE00DB8E654F}"/>
    <cellStyle name="Millares 6 4 3 5 2" xfId="6086" xr:uid="{5F38287D-8582-43E8-885A-D516F5DA6B85}"/>
    <cellStyle name="Millares 6 4 3 6" xfId="2414" xr:uid="{54EFBBC3-23BD-438C-8FBA-B8C02993C541}"/>
    <cellStyle name="Millares 6 4 3 6 2" xfId="6392" xr:uid="{111D8827-FB9F-4ED3-A20E-6D5A4FD1AEC7}"/>
    <cellStyle name="Millares 6 4 3 7" xfId="4250" xr:uid="{B1EBDE06-F8A5-495F-BBC7-AE7EC278ABDF}"/>
    <cellStyle name="Millares 6 4 4" xfId="374" xr:uid="{A4CE5F5D-6806-4997-A112-AA2C4076D094}"/>
    <cellStyle name="Millares 6 4 4 2" xfId="1292" xr:uid="{2E1D06BF-1579-45F3-8D90-6226D68C7983}"/>
    <cellStyle name="Millares 6 4 4 2 2" xfId="3434" xr:uid="{25AF3ECA-01C8-498E-BBCE-8FB14A52220F}"/>
    <cellStyle name="Millares 6 4 4 2 2 2" xfId="7412" xr:uid="{5B24E69D-314E-4AE7-BEE0-DBAC02AC303F}"/>
    <cellStyle name="Millares 6 4 4 2 3" xfId="5270" xr:uid="{63874191-4FAC-4B9D-9885-FABA4A105CC7}"/>
    <cellStyle name="Millares 6 4 4 3" xfId="2516" xr:uid="{C0CFF4F7-1C7A-41D3-9C07-5ECE5B5BFD4F}"/>
    <cellStyle name="Millares 6 4 4 3 2" xfId="6494" xr:uid="{1CD0EDDB-B858-4B08-96D7-326ED6107EF7}"/>
    <cellStyle name="Millares 6 4 4 4" xfId="4352" xr:uid="{C83C9DC3-B35B-41C7-A168-C04E5D947A51}"/>
    <cellStyle name="Millares 6 4 5" xfId="680" xr:uid="{F6A48A6C-D69C-4B49-850B-E7C81BF61059}"/>
    <cellStyle name="Millares 6 4 5 2" xfId="1598" xr:uid="{3ADE64E5-8210-4D65-8AAB-AE3A71E44DF7}"/>
    <cellStyle name="Millares 6 4 5 2 2" xfId="3740" xr:uid="{10E32CF5-4306-42C8-AAC0-64145F5708C4}"/>
    <cellStyle name="Millares 6 4 5 2 2 2" xfId="7718" xr:uid="{1C7ED31F-B159-4096-850C-F86CDCF2F6E5}"/>
    <cellStyle name="Millares 6 4 5 2 3" xfId="5576" xr:uid="{FD15F465-DD81-433A-9EA2-02F097A1D9C5}"/>
    <cellStyle name="Millares 6 4 5 3" xfId="2822" xr:uid="{53E368F9-2EDF-4F89-BBE5-E341D4E81C95}"/>
    <cellStyle name="Millares 6 4 5 3 2" xfId="6800" xr:uid="{C5F79FF1-D22D-4B89-93AC-D2DECEBBE38E}"/>
    <cellStyle name="Millares 6 4 5 4" xfId="4658" xr:uid="{C51D48B4-71EA-456D-AB0E-3D712AB0F39C}"/>
    <cellStyle name="Millares 6 4 6" xfId="986" xr:uid="{42C53C3C-FEC2-4EAF-BC8E-231B9BFB7346}"/>
    <cellStyle name="Millares 6 4 6 2" xfId="3128" xr:uid="{35E6FD1D-4B9D-43CB-A43D-F3E257D5C8A5}"/>
    <cellStyle name="Millares 6 4 6 2 2" xfId="7106" xr:uid="{0D1ACB7F-A951-4231-8C8C-F1D50B7DB4B9}"/>
    <cellStyle name="Millares 6 4 6 3" xfId="4964" xr:uid="{AE77D303-E37E-4C3C-AE9C-B7134AE5C11C}"/>
    <cellStyle name="Millares 6 4 7" xfId="1904" xr:uid="{179F91C0-9520-4264-8751-8BA576417559}"/>
    <cellStyle name="Millares 6 4 7 2" xfId="5882" xr:uid="{B15CCFC9-3FAD-41A4-A4EA-7ECEF838FD7C}"/>
    <cellStyle name="Millares 6 4 8" xfId="2210" xr:uid="{E91FEC8A-C496-4AB0-B90F-E7CD38C94D01}"/>
    <cellStyle name="Millares 6 4 8 2" xfId="6188" xr:uid="{DD115373-DD62-49AE-9E1F-92A17622B5A8}"/>
    <cellStyle name="Millares 6 4 9" xfId="4046" xr:uid="{4418F8A3-EA8E-49DE-B98F-DCB01D3A5875}"/>
    <cellStyle name="Millares 6 5" xfId="119" xr:uid="{E15A6C83-1C81-4B84-B321-C1B15E8045B2}"/>
    <cellStyle name="Millares 6 5 2" xfId="425" xr:uid="{4067C8F3-7CBE-4E94-A555-53EF29D58C00}"/>
    <cellStyle name="Millares 6 5 2 2" xfId="1343" xr:uid="{481026C7-B27A-4F7C-A8E5-C379BF68B926}"/>
    <cellStyle name="Millares 6 5 2 2 2" xfId="3485" xr:uid="{2B828145-7D1A-481B-B20F-8FDC19C2DA60}"/>
    <cellStyle name="Millares 6 5 2 2 2 2" xfId="7463" xr:uid="{B684E7D8-53CE-4D70-ACB7-3A4F0809305F}"/>
    <cellStyle name="Millares 6 5 2 2 3" xfId="5321" xr:uid="{BB7EB3DB-8725-4494-9F4D-9023E3AFD004}"/>
    <cellStyle name="Millares 6 5 2 3" xfId="2567" xr:uid="{BD2A1591-F141-4C0C-8B56-9613A1823C4E}"/>
    <cellStyle name="Millares 6 5 2 3 2" xfId="6545" xr:uid="{873061D5-8FA1-43EB-AC95-36F6B6919ED3}"/>
    <cellStyle name="Millares 6 5 2 4" xfId="4403" xr:uid="{5898AA80-906B-48D6-8FAA-287D8508D701}"/>
    <cellStyle name="Millares 6 5 3" xfId="731" xr:uid="{48ED9C77-742B-4C5E-A104-0015FB282C2A}"/>
    <cellStyle name="Millares 6 5 3 2" xfId="1649" xr:uid="{62C0F8C1-3C03-4EF4-A249-B4E20069BE5D}"/>
    <cellStyle name="Millares 6 5 3 2 2" xfId="3791" xr:uid="{1978CA11-5B31-4FD3-9B58-CDC015CEE50D}"/>
    <cellStyle name="Millares 6 5 3 2 2 2" xfId="7769" xr:uid="{F179B578-1806-4323-A99E-F301ABBB0461}"/>
    <cellStyle name="Millares 6 5 3 2 3" xfId="5627" xr:uid="{F1888A67-DB80-4DF3-BC75-9AA5E684C901}"/>
    <cellStyle name="Millares 6 5 3 3" xfId="2873" xr:uid="{F4E51338-6E89-4FF4-B4FB-159396FDAA43}"/>
    <cellStyle name="Millares 6 5 3 3 2" xfId="6851" xr:uid="{24FC2D4F-55E0-47A8-82CA-409556C03A4B}"/>
    <cellStyle name="Millares 6 5 3 4" xfId="4709" xr:uid="{FBDA3FF0-7B5F-4B58-B9FE-3830DF54D3BE}"/>
    <cellStyle name="Millares 6 5 4" xfId="1037" xr:uid="{0B10C282-7C7A-46AF-8CBC-ED67B9CC0B1C}"/>
    <cellStyle name="Millares 6 5 4 2" xfId="3179" xr:uid="{9AED2CF4-F539-466A-8841-440125468E71}"/>
    <cellStyle name="Millares 6 5 4 2 2" xfId="7157" xr:uid="{97535059-AC07-4FD0-88EE-3153ACF2972B}"/>
    <cellStyle name="Millares 6 5 4 3" xfId="5015" xr:uid="{448C2383-3E31-46EB-ADD5-17D2E17F2AB9}"/>
    <cellStyle name="Millares 6 5 5" xfId="1955" xr:uid="{64B79E9B-5A1B-4DA1-9DFA-82DD3571557F}"/>
    <cellStyle name="Millares 6 5 5 2" xfId="5933" xr:uid="{425D9205-31DB-4C41-AC8F-2BD837CB11AD}"/>
    <cellStyle name="Millares 6 5 6" xfId="2261" xr:uid="{A81DC054-F521-425B-B0F1-A6EB9B951FA7}"/>
    <cellStyle name="Millares 6 5 6 2" xfId="6239" xr:uid="{68C34C4D-8CD3-4EFE-B0C0-F09FCB420D7B}"/>
    <cellStyle name="Millares 6 5 7" xfId="4097" xr:uid="{B1682238-E020-4C94-BC4B-925047D4CAD5}"/>
    <cellStyle name="Millares 6 6" xfId="221" xr:uid="{437C4783-2D6D-4DF9-B7BD-5103BA556C4D}"/>
    <cellStyle name="Millares 6 6 2" xfId="527" xr:uid="{8E5CC423-A85E-4FD0-8FAB-781E54E06CB0}"/>
    <cellStyle name="Millares 6 6 2 2" xfId="1445" xr:uid="{C60DF2B0-6E76-44A7-9FDE-9AF6CC92F19E}"/>
    <cellStyle name="Millares 6 6 2 2 2" xfId="3587" xr:uid="{7C4E3307-CE1B-4205-BB38-4BF1C91D4F57}"/>
    <cellStyle name="Millares 6 6 2 2 2 2" xfId="7565" xr:uid="{D749C282-2E34-4F36-82F7-D7821D275AB0}"/>
    <cellStyle name="Millares 6 6 2 2 3" xfId="5423" xr:uid="{4B4B7EB3-00EE-48F6-A7DB-18D597C6C511}"/>
    <cellStyle name="Millares 6 6 2 3" xfId="2669" xr:uid="{81C85D01-36DF-493D-9A4D-515E245BCCEA}"/>
    <cellStyle name="Millares 6 6 2 3 2" xfId="6647" xr:uid="{6D3D6DE1-872C-407E-9CD7-A09B87D348A4}"/>
    <cellStyle name="Millares 6 6 2 4" xfId="4505" xr:uid="{07F6AA1E-805E-4457-B227-3ECA3CF318BC}"/>
    <cellStyle name="Millares 6 6 3" xfId="833" xr:uid="{5738CA87-6C56-4E8D-9090-3D1B589809B3}"/>
    <cellStyle name="Millares 6 6 3 2" xfId="1751" xr:uid="{0C05285F-6203-49BE-943E-0396D0F16E3D}"/>
    <cellStyle name="Millares 6 6 3 2 2" xfId="3893" xr:uid="{9980D342-3CE3-45F4-9D01-6F1E3A11A254}"/>
    <cellStyle name="Millares 6 6 3 2 2 2" xfId="7871" xr:uid="{773F49B8-2430-47B4-99A4-645C6A30EB5B}"/>
    <cellStyle name="Millares 6 6 3 2 3" xfId="5729" xr:uid="{7974D6C1-3535-4041-96C1-C2950CD4A572}"/>
    <cellStyle name="Millares 6 6 3 3" xfId="2975" xr:uid="{291ECD63-05FC-4407-BF5A-04B4514423E3}"/>
    <cellStyle name="Millares 6 6 3 3 2" xfId="6953" xr:uid="{500154CF-00B9-46FD-A934-F146CED82684}"/>
    <cellStyle name="Millares 6 6 3 4" xfId="4811" xr:uid="{D4FD6BB2-13C4-4553-8063-ED75C0D9F9FB}"/>
    <cellStyle name="Millares 6 6 4" xfId="1139" xr:uid="{9D497D1B-76CE-47AF-9660-80A2089080EA}"/>
    <cellStyle name="Millares 6 6 4 2" xfId="3281" xr:uid="{A813F47F-D6EF-40F6-86AA-9BACEB914A32}"/>
    <cellStyle name="Millares 6 6 4 2 2" xfId="7259" xr:uid="{EADDDC17-326E-4A87-8A5C-955240C02A5C}"/>
    <cellStyle name="Millares 6 6 4 3" xfId="5117" xr:uid="{01D0A202-404B-4632-A766-49B34F8E69DC}"/>
    <cellStyle name="Millares 6 6 5" xfId="2057" xr:uid="{C11E88A9-0CD9-4AD2-9DA5-9F1750921985}"/>
    <cellStyle name="Millares 6 6 5 2" xfId="6035" xr:uid="{87B1C309-0C26-4207-B623-BF91A6C46511}"/>
    <cellStyle name="Millares 6 6 6" xfId="2363" xr:uid="{2ED9D349-CAF1-4F6E-A90C-F3D8AD9FC32D}"/>
    <cellStyle name="Millares 6 6 6 2" xfId="6341" xr:uid="{5E186EE8-5816-4CC7-8068-72DCE0B334F1}"/>
    <cellStyle name="Millares 6 6 7" xfId="4199" xr:uid="{A0BA7E50-6AF7-485F-80DA-BA38D0B067B6}"/>
    <cellStyle name="Millares 6 7" xfId="323" xr:uid="{979200CB-E5DB-429D-947D-445061F21B9A}"/>
    <cellStyle name="Millares 6 7 2" xfId="1241" xr:uid="{D5C2625B-5728-4AA5-AC73-B04E0A129ED0}"/>
    <cellStyle name="Millares 6 7 2 2" xfId="3383" xr:uid="{4D02BCEA-F9FC-4682-A884-246898A891D6}"/>
    <cellStyle name="Millares 6 7 2 2 2" xfId="7361" xr:uid="{2D40EECE-899B-4076-B360-11661CB82B58}"/>
    <cellStyle name="Millares 6 7 2 3" xfId="5219" xr:uid="{9E51B6A0-AD44-47FC-9D4E-39F244DF1755}"/>
    <cellStyle name="Millares 6 7 3" xfId="2465" xr:uid="{03CC17C8-B74D-40B8-9748-931216D75595}"/>
    <cellStyle name="Millares 6 7 3 2" xfId="6443" xr:uid="{F8D266FD-8866-4B0B-91E8-4561AF4BCC6B}"/>
    <cellStyle name="Millares 6 7 4" xfId="4301" xr:uid="{0D887F5D-96FF-4B07-8D1B-37BB275716FC}"/>
    <cellStyle name="Millares 6 8" xfId="629" xr:uid="{008E7FE6-2117-42F4-9B4F-F990C322ABF4}"/>
    <cellStyle name="Millares 6 8 2" xfId="1547" xr:uid="{3065086A-9B33-490D-8789-C92239825981}"/>
    <cellStyle name="Millares 6 8 2 2" xfId="3689" xr:uid="{CFAA4C74-96F4-478D-8974-4C63148FB4A9}"/>
    <cellStyle name="Millares 6 8 2 2 2" xfId="7667" xr:uid="{CA3D3697-F5A9-4658-ADE7-D13CAC6B732F}"/>
    <cellStyle name="Millares 6 8 2 3" xfId="5525" xr:uid="{B74CDAF6-39AF-4E06-A38D-8AA4AF54C4C4}"/>
    <cellStyle name="Millares 6 8 3" xfId="2771" xr:uid="{ACF92474-02F2-42C1-85F0-C1CF90375FC1}"/>
    <cellStyle name="Millares 6 8 3 2" xfId="6749" xr:uid="{8EB5B002-DA99-47D4-9F52-7CF266454A52}"/>
    <cellStyle name="Millares 6 8 4" xfId="4607" xr:uid="{CC60066E-4B3A-420D-A873-0A9149E3CF8C}"/>
    <cellStyle name="Millares 6 9" xfId="935" xr:uid="{AAAD5CE0-9FA7-4570-8F2B-665CCABC8CDE}"/>
    <cellStyle name="Millares 6 9 2" xfId="3077" xr:uid="{9FEA3707-C258-4D5C-B50E-F9FD84B74F93}"/>
    <cellStyle name="Millares 6 9 2 2" xfId="7055" xr:uid="{24FF2A63-E26D-48EC-A6CC-0D22B8D6AED4}"/>
    <cellStyle name="Millares 6 9 3" xfId="4913" xr:uid="{56CB4172-0BB7-4AFB-998F-C55EA2746965}"/>
    <cellStyle name="Millares 7" xfId="9" xr:uid="{8C4E6138-B956-44FD-B907-009216E71B31}"/>
    <cellStyle name="Millares 7 10" xfId="1854" xr:uid="{8729A3A9-741E-4DA7-939F-90BAF065A7FA}"/>
    <cellStyle name="Millares 7 10 2" xfId="5832" xr:uid="{5F2EC55B-9DD1-469F-937E-83A7E78DBC98}"/>
    <cellStyle name="Millares 7 11" xfId="2160" xr:uid="{F8D2D9F2-1BD5-4CF1-92C8-CBF4C7C0AEC2}"/>
    <cellStyle name="Millares 7 11 2" xfId="6138" xr:uid="{C9185B24-F269-4A91-8F8A-AB9DBDFE3648}"/>
    <cellStyle name="Millares 7 12" xfId="3996" xr:uid="{0091FEE4-8191-48E2-9372-F4255999BAC5}"/>
    <cellStyle name="Millares 7 2" xfId="35" xr:uid="{4A6E598E-4230-4D9F-B24D-68F09B03CB3E}"/>
    <cellStyle name="Millares 7 2 10" xfId="4013" xr:uid="{74E75CF3-B3BB-4208-A694-36B6F2A0A2CA}"/>
    <cellStyle name="Millares 7 2 2" xfId="86" xr:uid="{B36343EC-988B-4D4A-8773-E311983391CF}"/>
    <cellStyle name="Millares 7 2 2 2" xfId="188" xr:uid="{DAB9EC3E-A75A-4243-A519-44EFA853613E}"/>
    <cellStyle name="Millares 7 2 2 2 2" xfId="494" xr:uid="{4EA2058D-415A-40C9-9BFD-88BF13E4C575}"/>
    <cellStyle name="Millares 7 2 2 2 2 2" xfId="1412" xr:uid="{82EF3E75-71A0-40B0-B7EA-657BA8F875E5}"/>
    <cellStyle name="Millares 7 2 2 2 2 2 2" xfId="3554" xr:uid="{B68A4D62-5C7F-4BE5-8AF7-E6B2461ACAC2}"/>
    <cellStyle name="Millares 7 2 2 2 2 2 2 2" xfId="7532" xr:uid="{1BD8D5F2-8AF1-4EDB-9CBC-4A1470E41F91}"/>
    <cellStyle name="Millares 7 2 2 2 2 2 3" xfId="5390" xr:uid="{A0A3BE06-D8B7-4384-826D-CA8653C552E2}"/>
    <cellStyle name="Millares 7 2 2 2 2 3" xfId="2636" xr:uid="{29A8B672-4DF8-475A-B6F6-93A97C54575F}"/>
    <cellStyle name="Millares 7 2 2 2 2 3 2" xfId="6614" xr:uid="{6A1C4C0D-6B1D-4A5F-8ED8-8913AC8F6F96}"/>
    <cellStyle name="Millares 7 2 2 2 2 4" xfId="4472" xr:uid="{CF657075-E1A5-45EC-BA9F-F62D6B93FBE2}"/>
    <cellStyle name="Millares 7 2 2 2 3" xfId="800" xr:uid="{A530FBEE-3FE0-481F-BF59-62E9A07AE9DB}"/>
    <cellStyle name="Millares 7 2 2 2 3 2" xfId="1718" xr:uid="{B6205D2C-6850-42CF-899D-AA42D0DB59B4}"/>
    <cellStyle name="Millares 7 2 2 2 3 2 2" xfId="3860" xr:uid="{5DF67B81-1821-4F27-9031-5E9314BBC158}"/>
    <cellStyle name="Millares 7 2 2 2 3 2 2 2" xfId="7838" xr:uid="{EF0DEDDB-D257-4147-8545-6DA0278F6E3A}"/>
    <cellStyle name="Millares 7 2 2 2 3 2 3" xfId="5696" xr:uid="{EC38B15D-8C6B-48B8-ABDF-9B864A313C4B}"/>
    <cellStyle name="Millares 7 2 2 2 3 3" xfId="2942" xr:uid="{770C4A0F-CA4D-473A-B7E9-E3BA2FDB5E36}"/>
    <cellStyle name="Millares 7 2 2 2 3 3 2" xfId="6920" xr:uid="{D90DDB55-143B-4C8B-AE15-213D9A78BE9C}"/>
    <cellStyle name="Millares 7 2 2 2 3 4" xfId="4778" xr:uid="{7E4B215A-2371-4ED3-B77D-1A0565269D5F}"/>
    <cellStyle name="Millares 7 2 2 2 4" xfId="1106" xr:uid="{FD779016-9678-47A5-91A6-5EDADA648FAE}"/>
    <cellStyle name="Millares 7 2 2 2 4 2" xfId="3248" xr:uid="{F276119F-DEE2-4657-8376-32C42FF877A5}"/>
    <cellStyle name="Millares 7 2 2 2 4 2 2" xfId="7226" xr:uid="{207C7984-0A5E-48DA-87E8-3B6B9B77D5BE}"/>
    <cellStyle name="Millares 7 2 2 2 4 3" xfId="5084" xr:uid="{F7A0A158-6B95-4706-8756-CCA70F07B414}"/>
    <cellStyle name="Millares 7 2 2 2 5" xfId="2024" xr:uid="{65FB47B3-F61C-4E57-BF19-30D64BDDFFF4}"/>
    <cellStyle name="Millares 7 2 2 2 5 2" xfId="6002" xr:uid="{140AA56D-BCEE-4186-944A-FA473BE8DE10}"/>
    <cellStyle name="Millares 7 2 2 2 6" xfId="2330" xr:uid="{A0C1490A-80B1-47D2-9E65-4B5A8206E7B9}"/>
    <cellStyle name="Millares 7 2 2 2 6 2" xfId="6308" xr:uid="{B1A6F286-DCA6-454E-9C1D-C800720CB7D4}"/>
    <cellStyle name="Millares 7 2 2 2 7" xfId="4166" xr:uid="{DBADBBDF-C806-4A35-BEFE-4773FDF7CC7D}"/>
    <cellStyle name="Millares 7 2 2 3" xfId="290" xr:uid="{57058506-143E-4C39-B565-73C36082B68D}"/>
    <cellStyle name="Millares 7 2 2 3 2" xfId="596" xr:uid="{3B8361A2-3041-4AA0-8459-7D58276537AC}"/>
    <cellStyle name="Millares 7 2 2 3 2 2" xfId="1514" xr:uid="{82C8DC22-0F1C-431A-90A3-1CE1503CD223}"/>
    <cellStyle name="Millares 7 2 2 3 2 2 2" xfId="3656" xr:uid="{613DA323-61B2-40F6-B5D3-28906C28A1BA}"/>
    <cellStyle name="Millares 7 2 2 3 2 2 2 2" xfId="7634" xr:uid="{EF9F7644-0F68-4EF6-AFF4-9A83180C1E11}"/>
    <cellStyle name="Millares 7 2 2 3 2 2 3" xfId="5492" xr:uid="{A19F29D8-E7CE-4BC6-95C1-BADB13B851FC}"/>
    <cellStyle name="Millares 7 2 2 3 2 3" xfId="2738" xr:uid="{F32CDDA4-6B47-431C-93C5-52BA2796F2D8}"/>
    <cellStyle name="Millares 7 2 2 3 2 3 2" xfId="6716" xr:uid="{88647036-2552-4EF6-A278-F11F3DBB0ED2}"/>
    <cellStyle name="Millares 7 2 2 3 2 4" xfId="4574" xr:uid="{92492776-1055-4239-94EB-2804320738AB}"/>
    <cellStyle name="Millares 7 2 2 3 3" xfId="902" xr:uid="{968437E4-5D3E-4E88-BAEC-DC04A6541D4D}"/>
    <cellStyle name="Millares 7 2 2 3 3 2" xfId="1820" xr:uid="{266F5A60-F726-4271-B6D8-EC3889DA979F}"/>
    <cellStyle name="Millares 7 2 2 3 3 2 2" xfId="3962" xr:uid="{CFB7FE89-3FBE-4A61-BBC1-DB021C3F06E3}"/>
    <cellStyle name="Millares 7 2 2 3 3 2 2 2" xfId="7940" xr:uid="{0539F398-62C4-42A6-80ED-711634F238FF}"/>
    <cellStyle name="Millares 7 2 2 3 3 2 3" xfId="5798" xr:uid="{1710C823-A66A-4AD3-87A8-BE689974802E}"/>
    <cellStyle name="Millares 7 2 2 3 3 3" xfId="3044" xr:uid="{041C9C7C-2507-4BFB-873C-891FEBFC471A}"/>
    <cellStyle name="Millares 7 2 2 3 3 3 2" xfId="7022" xr:uid="{DC4A23F6-B120-43FC-9E00-52D2624EBBA9}"/>
    <cellStyle name="Millares 7 2 2 3 3 4" xfId="4880" xr:uid="{EE83B70E-79A9-445A-83CB-136089F990C1}"/>
    <cellStyle name="Millares 7 2 2 3 4" xfId="1208" xr:uid="{6CDE0CFF-A763-4967-8DEC-AD72BB46DDFB}"/>
    <cellStyle name="Millares 7 2 2 3 4 2" xfId="3350" xr:uid="{6D718109-ED67-4EA8-B835-3CEB2EA627AF}"/>
    <cellStyle name="Millares 7 2 2 3 4 2 2" xfId="7328" xr:uid="{87BCAA41-AF49-4A12-93C3-38B834C79D25}"/>
    <cellStyle name="Millares 7 2 2 3 4 3" xfId="5186" xr:uid="{4CA5A3AF-13F2-4DF6-A0D9-081371276DC7}"/>
    <cellStyle name="Millares 7 2 2 3 5" xfId="2126" xr:uid="{4A4A1172-9205-45B6-B26D-056E716FD01F}"/>
    <cellStyle name="Millares 7 2 2 3 5 2" xfId="6104" xr:uid="{BED1D1B9-C9AA-4BA2-A467-3F705E95651B}"/>
    <cellStyle name="Millares 7 2 2 3 6" xfId="2432" xr:uid="{FD13A088-6836-4E48-9C92-5A939489498B}"/>
    <cellStyle name="Millares 7 2 2 3 6 2" xfId="6410" xr:uid="{0DD26F54-45ED-4620-B9FB-71C5277BF5DA}"/>
    <cellStyle name="Millares 7 2 2 3 7" xfId="4268" xr:uid="{2B3AF8AF-1836-4E77-93FB-3FB7DC3E74B1}"/>
    <cellStyle name="Millares 7 2 2 4" xfId="392" xr:uid="{8B8096A0-5822-448B-A5C7-A2FA9E4B52E7}"/>
    <cellStyle name="Millares 7 2 2 4 2" xfId="1310" xr:uid="{56CDF544-8225-4D4D-9BAF-B836C4317C20}"/>
    <cellStyle name="Millares 7 2 2 4 2 2" xfId="3452" xr:uid="{A6DC332C-87E9-40D7-A090-7E4DB7359565}"/>
    <cellStyle name="Millares 7 2 2 4 2 2 2" xfId="7430" xr:uid="{9FC43CFA-CB1A-4650-BA29-45EEC9C642E3}"/>
    <cellStyle name="Millares 7 2 2 4 2 3" xfId="5288" xr:uid="{68776224-8F58-4127-8958-415CA7FB18E7}"/>
    <cellStyle name="Millares 7 2 2 4 3" xfId="2534" xr:uid="{DCAE142A-E31E-4032-AC77-78F23299E3A4}"/>
    <cellStyle name="Millares 7 2 2 4 3 2" xfId="6512" xr:uid="{A0EB5E7D-280F-49DC-BC1D-69CE70CF68D0}"/>
    <cellStyle name="Millares 7 2 2 4 4" xfId="4370" xr:uid="{9F0B531F-0F3B-4973-AC5C-F2E765BED18B}"/>
    <cellStyle name="Millares 7 2 2 5" xfId="698" xr:uid="{E029E465-186F-4A37-81F7-4556FBAE178A}"/>
    <cellStyle name="Millares 7 2 2 5 2" xfId="1616" xr:uid="{2042230C-6C81-458C-B09A-6C68B072F135}"/>
    <cellStyle name="Millares 7 2 2 5 2 2" xfId="3758" xr:uid="{FB2BD776-B71F-40BE-BEF4-6E67ADC53F9C}"/>
    <cellStyle name="Millares 7 2 2 5 2 2 2" xfId="7736" xr:uid="{AF8A2C05-161B-4265-AD55-1729C8DE859A}"/>
    <cellStyle name="Millares 7 2 2 5 2 3" xfId="5594" xr:uid="{A05BCDB4-847D-460A-9ED1-5E5FCE1049C2}"/>
    <cellStyle name="Millares 7 2 2 5 3" xfId="2840" xr:uid="{48CB589D-E811-4248-802F-8D740A41F922}"/>
    <cellStyle name="Millares 7 2 2 5 3 2" xfId="6818" xr:uid="{DD6CEF48-3EE5-43E8-8D40-9D16161CB60E}"/>
    <cellStyle name="Millares 7 2 2 5 4" xfId="4676" xr:uid="{EAA9B38F-130C-4341-8286-29C87E7B6FFF}"/>
    <cellStyle name="Millares 7 2 2 6" xfId="1004" xr:uid="{8D02567A-5461-479A-96F9-ECE80FB67172}"/>
    <cellStyle name="Millares 7 2 2 6 2" xfId="3146" xr:uid="{16FB8AFB-AA8E-4D4E-B3FA-B67E05761232}"/>
    <cellStyle name="Millares 7 2 2 6 2 2" xfId="7124" xr:uid="{D7A5A1FC-F165-4457-A79B-5003051C8B10}"/>
    <cellStyle name="Millares 7 2 2 6 3" xfId="4982" xr:uid="{CD3FD3FE-7B54-4F8B-8B2E-5F2A4A4C498B}"/>
    <cellStyle name="Millares 7 2 2 7" xfId="1922" xr:uid="{0270CBC5-83AE-4521-8925-9FEC4877E447}"/>
    <cellStyle name="Millares 7 2 2 7 2" xfId="5900" xr:uid="{3EC80C36-6810-43B8-B58F-DFEBD12B758A}"/>
    <cellStyle name="Millares 7 2 2 8" xfId="2228" xr:uid="{E04C2448-D60D-493C-BF91-58C9B8383B75}"/>
    <cellStyle name="Millares 7 2 2 8 2" xfId="6206" xr:uid="{1E462B38-EF35-4453-94F4-527D2E4BB600}"/>
    <cellStyle name="Millares 7 2 2 9" xfId="4064" xr:uid="{AB45D079-1A2C-4856-ADB4-8D76E9935597}"/>
    <cellStyle name="Millares 7 2 3" xfId="137" xr:uid="{D0131C66-48E9-4DA0-8486-CC97438FCE72}"/>
    <cellStyle name="Millares 7 2 3 2" xfId="443" xr:uid="{36732C52-370D-4445-ACC4-026B36C507D8}"/>
    <cellStyle name="Millares 7 2 3 2 2" xfId="1361" xr:uid="{F98BADDB-9CEC-4CC9-979B-DE8A29394971}"/>
    <cellStyle name="Millares 7 2 3 2 2 2" xfId="3503" xr:uid="{10E90A9B-E8D4-4CBA-859C-49118B8C33A2}"/>
    <cellStyle name="Millares 7 2 3 2 2 2 2" xfId="7481" xr:uid="{26CAC947-D6AE-454C-B84D-13FA3972B948}"/>
    <cellStyle name="Millares 7 2 3 2 2 3" xfId="5339" xr:uid="{3DC6C4EA-C1E7-4F7E-A03E-D0E03457B9B9}"/>
    <cellStyle name="Millares 7 2 3 2 3" xfId="2585" xr:uid="{C266710A-2F1E-4117-8380-98F3C9702D38}"/>
    <cellStyle name="Millares 7 2 3 2 3 2" xfId="6563" xr:uid="{B8E265F9-98BA-4868-8C8A-CC24B4A89C69}"/>
    <cellStyle name="Millares 7 2 3 2 4" xfId="4421" xr:uid="{819075F5-AF15-498E-A0C6-9EB181E80D66}"/>
    <cellStyle name="Millares 7 2 3 3" xfId="749" xr:uid="{A39F4443-BC44-43DA-AAB3-9F9B723E9946}"/>
    <cellStyle name="Millares 7 2 3 3 2" xfId="1667" xr:uid="{B9053285-01BB-4D5B-AA8D-19DF2A97756D}"/>
    <cellStyle name="Millares 7 2 3 3 2 2" xfId="3809" xr:uid="{00E3B0E6-9606-4D67-BA25-EA621AEDE937}"/>
    <cellStyle name="Millares 7 2 3 3 2 2 2" xfId="7787" xr:uid="{34CC48BA-0711-4694-8010-95EB1EEC3940}"/>
    <cellStyle name="Millares 7 2 3 3 2 3" xfId="5645" xr:uid="{54E2C1C7-34A5-45FA-83B4-CCED67AF9318}"/>
    <cellStyle name="Millares 7 2 3 3 3" xfId="2891" xr:uid="{0830D3A7-75ED-420C-917A-210DE15722C8}"/>
    <cellStyle name="Millares 7 2 3 3 3 2" xfId="6869" xr:uid="{7B9E61E0-86CF-46EE-8EBA-AE6776F02C5B}"/>
    <cellStyle name="Millares 7 2 3 3 4" xfId="4727" xr:uid="{B03AA0E4-7B97-4D9D-A177-1FA6DEF214EF}"/>
    <cellStyle name="Millares 7 2 3 4" xfId="1055" xr:uid="{4F7EAF85-1C4B-49E0-BAAF-76F501AE66B8}"/>
    <cellStyle name="Millares 7 2 3 4 2" xfId="3197" xr:uid="{4E53C559-BBE0-4012-BA5E-9328C284EF5F}"/>
    <cellStyle name="Millares 7 2 3 4 2 2" xfId="7175" xr:uid="{241DA142-EEC3-4707-87B1-83BAC17776BC}"/>
    <cellStyle name="Millares 7 2 3 4 3" xfId="5033" xr:uid="{C8D571B3-F3A6-440F-98A4-F7C847A458C2}"/>
    <cellStyle name="Millares 7 2 3 5" xfId="1973" xr:uid="{7C4BFF5E-E2BB-4868-93BA-C71F3BA4B03C}"/>
    <cellStyle name="Millares 7 2 3 5 2" xfId="5951" xr:uid="{FA987348-86C5-4BEA-9F09-F37F8631F948}"/>
    <cellStyle name="Millares 7 2 3 6" xfId="2279" xr:uid="{DE372231-CD88-47EA-A446-F73D05928898}"/>
    <cellStyle name="Millares 7 2 3 6 2" xfId="6257" xr:uid="{5835D948-0E48-4B4F-803C-406EA232A846}"/>
    <cellStyle name="Millares 7 2 3 7" xfId="4115" xr:uid="{0EAF5943-44D1-4082-AFF3-51365AE0340C}"/>
    <cellStyle name="Millares 7 2 4" xfId="239" xr:uid="{6C92CA31-0DD9-4735-886B-0446B7429751}"/>
    <cellStyle name="Millares 7 2 4 2" xfId="545" xr:uid="{372050E7-96F6-4691-8565-7C664ECDADAD}"/>
    <cellStyle name="Millares 7 2 4 2 2" xfId="1463" xr:uid="{BCC7F6F1-801F-43A7-A97A-F0451650DEEE}"/>
    <cellStyle name="Millares 7 2 4 2 2 2" xfId="3605" xr:uid="{841C7EF9-3965-4C3A-A24B-125BFC69C90B}"/>
    <cellStyle name="Millares 7 2 4 2 2 2 2" xfId="7583" xr:uid="{5FAEE927-F71C-43FF-8943-AB7F5484C5F6}"/>
    <cellStyle name="Millares 7 2 4 2 2 3" xfId="5441" xr:uid="{EAC4A305-D6C3-48F3-AFA2-2165AE080A09}"/>
    <cellStyle name="Millares 7 2 4 2 3" xfId="2687" xr:uid="{8FF9C826-92FF-4F77-ADAB-0B8904D41F9F}"/>
    <cellStyle name="Millares 7 2 4 2 3 2" xfId="6665" xr:uid="{37763380-7D48-44FF-9B8A-2E0497D0C5E3}"/>
    <cellStyle name="Millares 7 2 4 2 4" xfId="4523" xr:uid="{36ECE225-BBA6-4E90-9AAA-5FF87F572E72}"/>
    <cellStyle name="Millares 7 2 4 3" xfId="851" xr:uid="{03C852BF-2067-4538-BDAC-06D1402C0386}"/>
    <cellStyle name="Millares 7 2 4 3 2" xfId="1769" xr:uid="{C8938233-AAC6-4071-9A76-2DBE34FACCB1}"/>
    <cellStyle name="Millares 7 2 4 3 2 2" xfId="3911" xr:uid="{17AE088F-D0E9-445C-B909-95FAC98B4F4F}"/>
    <cellStyle name="Millares 7 2 4 3 2 2 2" xfId="7889" xr:uid="{5218E634-ACB7-49CB-B344-CF36BB44FA5E}"/>
    <cellStyle name="Millares 7 2 4 3 2 3" xfId="5747" xr:uid="{433969EA-A292-475C-90B2-AB47CA8D8E1B}"/>
    <cellStyle name="Millares 7 2 4 3 3" xfId="2993" xr:uid="{A5544616-A773-489C-8658-FD457CE27C26}"/>
    <cellStyle name="Millares 7 2 4 3 3 2" xfId="6971" xr:uid="{154C1D14-E1FA-4D79-8FF7-BC7AAF42106A}"/>
    <cellStyle name="Millares 7 2 4 3 4" xfId="4829" xr:uid="{6E848E5D-07CF-4F71-89E6-DA5E00B4CB67}"/>
    <cellStyle name="Millares 7 2 4 4" xfId="1157" xr:uid="{69DF5AD6-2994-4505-A380-7D3DFE13A813}"/>
    <cellStyle name="Millares 7 2 4 4 2" xfId="3299" xr:uid="{E2DFADD7-9476-491A-B7E0-F7B1D6FD6CD8}"/>
    <cellStyle name="Millares 7 2 4 4 2 2" xfId="7277" xr:uid="{2AA4310B-1E67-461D-B312-F26338E0ADED}"/>
    <cellStyle name="Millares 7 2 4 4 3" xfId="5135" xr:uid="{E395BCD6-46E2-4C72-887A-CF7058FC03A3}"/>
    <cellStyle name="Millares 7 2 4 5" xfId="2075" xr:uid="{1FCA41BD-8C93-401A-8807-935996FB22FC}"/>
    <cellStyle name="Millares 7 2 4 5 2" xfId="6053" xr:uid="{EC4E15FC-D933-4D77-9BCF-98A06CAB0F83}"/>
    <cellStyle name="Millares 7 2 4 6" xfId="2381" xr:uid="{45901176-3B83-400E-B1D9-4BC87C8FD3FD}"/>
    <cellStyle name="Millares 7 2 4 6 2" xfId="6359" xr:uid="{99F27056-4287-46F4-99A5-FAAD147F384F}"/>
    <cellStyle name="Millares 7 2 4 7" xfId="4217" xr:uid="{11609583-0C95-4C02-BE73-370BC488B489}"/>
    <cellStyle name="Millares 7 2 5" xfId="341" xr:uid="{17C8E088-E82E-4BD2-9188-4BF112377F58}"/>
    <cellStyle name="Millares 7 2 5 2" xfId="1259" xr:uid="{54740EF3-87E7-42BF-8364-871381D09167}"/>
    <cellStyle name="Millares 7 2 5 2 2" xfId="3401" xr:uid="{4D1EB928-4FD2-4713-9FF2-C7560714ABE5}"/>
    <cellStyle name="Millares 7 2 5 2 2 2" xfId="7379" xr:uid="{6362B223-2095-4604-AAB0-7FBB57363DB7}"/>
    <cellStyle name="Millares 7 2 5 2 3" xfId="5237" xr:uid="{E3869576-DC06-4D1B-990D-3581DE57435A}"/>
    <cellStyle name="Millares 7 2 5 3" xfId="2483" xr:uid="{8CE5DC34-C7E3-4593-B96B-DCD0A35B9BB0}"/>
    <cellStyle name="Millares 7 2 5 3 2" xfId="6461" xr:uid="{D38C95CC-F909-4FB2-BD12-CC2490B1C610}"/>
    <cellStyle name="Millares 7 2 5 4" xfId="4319" xr:uid="{B71696EB-CCB4-492D-9416-E4179AD6E1A9}"/>
    <cellStyle name="Millares 7 2 6" xfId="647" xr:uid="{B7E94337-B8F8-4D1C-B97E-6299A17AC9DB}"/>
    <cellStyle name="Millares 7 2 6 2" xfId="1565" xr:uid="{839C7F18-5ABA-414A-9336-5D13A08254A3}"/>
    <cellStyle name="Millares 7 2 6 2 2" xfId="3707" xr:uid="{BEAA599F-AD7E-4EAD-AB76-4083053329B7}"/>
    <cellStyle name="Millares 7 2 6 2 2 2" xfId="7685" xr:uid="{A774405E-5529-4123-974E-F3ECD014B9CA}"/>
    <cellStyle name="Millares 7 2 6 2 3" xfId="5543" xr:uid="{ADD2DB6D-34B8-4CC2-8125-F91047BDE34D}"/>
    <cellStyle name="Millares 7 2 6 3" xfId="2789" xr:uid="{71447889-D34C-4B19-84F5-ADC93CC72FA7}"/>
    <cellStyle name="Millares 7 2 6 3 2" xfId="6767" xr:uid="{C6CA4BC3-D0BA-4FA2-A37C-14696D7759C0}"/>
    <cellStyle name="Millares 7 2 6 4" xfId="4625" xr:uid="{79828449-B2CA-417F-8E59-D195211E6ABE}"/>
    <cellStyle name="Millares 7 2 7" xfId="953" xr:uid="{A9EE719A-D904-4470-B3C4-DA06E0FDC1AD}"/>
    <cellStyle name="Millares 7 2 7 2" xfId="3095" xr:uid="{9EAC852B-757B-404D-B9A3-1F7EC1762E51}"/>
    <cellStyle name="Millares 7 2 7 2 2" xfId="7073" xr:uid="{63AB1517-4563-4B66-B680-788A025C6B5A}"/>
    <cellStyle name="Millares 7 2 7 3" xfId="4931" xr:uid="{25FE5B91-08E4-4200-B6D5-09C142C9C250}"/>
    <cellStyle name="Millares 7 2 8" xfId="1871" xr:uid="{F36239DC-8176-46E7-8DB8-0A34CDB52364}"/>
    <cellStyle name="Millares 7 2 8 2" xfId="5849" xr:uid="{5C82A45F-382E-4509-BB2C-05757B38E1E3}"/>
    <cellStyle name="Millares 7 2 9" xfId="2177" xr:uid="{49F551F1-F0CD-4900-B998-243CC14215BC}"/>
    <cellStyle name="Millares 7 2 9 2" xfId="6155" xr:uid="{1FA46A83-68A2-4DCB-8D11-89507F9C3FE7}"/>
    <cellStyle name="Millares 7 3" xfId="52" xr:uid="{75EEC050-0C2A-4AD7-BD92-97B1DF52D5F5}"/>
    <cellStyle name="Millares 7 3 10" xfId="4030" xr:uid="{FCE76785-8AD2-41BA-87E0-C48C449126C2}"/>
    <cellStyle name="Millares 7 3 2" xfId="103" xr:uid="{EE3880D7-3C2A-4EFD-A5F1-720434B157F2}"/>
    <cellStyle name="Millares 7 3 2 2" xfId="205" xr:uid="{2136B393-908F-4F35-872E-6680E669B1C7}"/>
    <cellStyle name="Millares 7 3 2 2 2" xfId="511" xr:uid="{A5F9B489-3061-4A86-8691-F8167981736F}"/>
    <cellStyle name="Millares 7 3 2 2 2 2" xfId="1429" xr:uid="{E033BC56-DD1F-4979-A754-C25AB3D8D1ED}"/>
    <cellStyle name="Millares 7 3 2 2 2 2 2" xfId="3571" xr:uid="{4B8365AF-A51A-452A-B6E7-385A0D5A24DD}"/>
    <cellStyle name="Millares 7 3 2 2 2 2 2 2" xfId="7549" xr:uid="{5917A4EC-AC51-463C-9350-839E15F0C3E4}"/>
    <cellStyle name="Millares 7 3 2 2 2 2 3" xfId="5407" xr:uid="{0769FAB3-F4EF-4F30-B1F7-EF6DE473ABBA}"/>
    <cellStyle name="Millares 7 3 2 2 2 3" xfId="2653" xr:uid="{08026D57-FF09-4702-A722-3207770E6E40}"/>
    <cellStyle name="Millares 7 3 2 2 2 3 2" xfId="6631" xr:uid="{8870514B-FB2D-4A7F-A4CD-1FA7A7E9AA8C}"/>
    <cellStyle name="Millares 7 3 2 2 2 4" xfId="4489" xr:uid="{BA7898A2-E849-4AA0-99F9-E2C3CE7978E1}"/>
    <cellStyle name="Millares 7 3 2 2 3" xfId="817" xr:uid="{D6D224BB-D403-4AB1-A86E-B6B53A065349}"/>
    <cellStyle name="Millares 7 3 2 2 3 2" xfId="1735" xr:uid="{A7DD79EC-245A-435C-A25F-CA1D5A88BFD5}"/>
    <cellStyle name="Millares 7 3 2 2 3 2 2" xfId="3877" xr:uid="{E9F50DA5-CEA8-4746-A64E-E41BCAF2946E}"/>
    <cellStyle name="Millares 7 3 2 2 3 2 2 2" xfId="7855" xr:uid="{72AF62C1-BDDD-4C05-AD04-5B0CD45E5E12}"/>
    <cellStyle name="Millares 7 3 2 2 3 2 3" xfId="5713" xr:uid="{67ED3154-A8EA-4009-AEC0-A26E2EB4C901}"/>
    <cellStyle name="Millares 7 3 2 2 3 3" xfId="2959" xr:uid="{19BC4EF6-7133-4A5F-8200-1D68B92CBBB5}"/>
    <cellStyle name="Millares 7 3 2 2 3 3 2" xfId="6937" xr:uid="{AFFFAC2D-F1EB-4F5D-9CB3-2B8EB9D1563C}"/>
    <cellStyle name="Millares 7 3 2 2 3 4" xfId="4795" xr:uid="{1E13E0F3-1702-4B7D-9AB2-48A7B8B96F11}"/>
    <cellStyle name="Millares 7 3 2 2 4" xfId="1123" xr:uid="{8D1A5CFC-F73D-432D-970A-71066FB6B21B}"/>
    <cellStyle name="Millares 7 3 2 2 4 2" xfId="3265" xr:uid="{FADBCBFE-10A5-4B9A-8211-015CA27B5C8D}"/>
    <cellStyle name="Millares 7 3 2 2 4 2 2" xfId="7243" xr:uid="{5BBBED40-83D5-4ACC-9007-9765D910B461}"/>
    <cellStyle name="Millares 7 3 2 2 4 3" xfId="5101" xr:uid="{90CB40F5-0ABA-4C26-ADA2-79AC2EBB04B5}"/>
    <cellStyle name="Millares 7 3 2 2 5" xfId="2041" xr:uid="{EFEAE646-A36A-4A32-95D9-22895499BEE4}"/>
    <cellStyle name="Millares 7 3 2 2 5 2" xfId="6019" xr:uid="{589A6146-F2E0-4F23-AAEB-F87647A4BE75}"/>
    <cellStyle name="Millares 7 3 2 2 6" xfId="2347" xr:uid="{26FCA917-A07B-4DAD-8C0F-645B168FD5A1}"/>
    <cellStyle name="Millares 7 3 2 2 6 2" xfId="6325" xr:uid="{767AA302-200A-4722-ADD0-A9E4D5B09BE5}"/>
    <cellStyle name="Millares 7 3 2 2 7" xfId="4183" xr:uid="{EC3D213B-4258-45BA-B728-4BF96E87677F}"/>
    <cellStyle name="Millares 7 3 2 3" xfId="307" xr:uid="{530597B6-68E7-4684-BC8E-E25B50546A0F}"/>
    <cellStyle name="Millares 7 3 2 3 2" xfId="613" xr:uid="{28BB97BB-6603-4855-9443-581D53AFFCC4}"/>
    <cellStyle name="Millares 7 3 2 3 2 2" xfId="1531" xr:uid="{03B0B284-0FD3-45FB-9496-D987BEE2CA70}"/>
    <cellStyle name="Millares 7 3 2 3 2 2 2" xfId="3673" xr:uid="{6A22B76B-B503-454F-94E7-975FBA930153}"/>
    <cellStyle name="Millares 7 3 2 3 2 2 2 2" xfId="7651" xr:uid="{B72DE198-2509-41CC-9CC4-89AD87623FC1}"/>
    <cellStyle name="Millares 7 3 2 3 2 2 3" xfId="5509" xr:uid="{CE0C0563-B7A5-48C4-B03E-2B604E5B0452}"/>
    <cellStyle name="Millares 7 3 2 3 2 3" xfId="2755" xr:uid="{2518E975-D7D3-4E1B-9A67-5F53DFF01548}"/>
    <cellStyle name="Millares 7 3 2 3 2 3 2" xfId="6733" xr:uid="{AB3E13F0-F2EE-4CF6-A543-3636C93B1A70}"/>
    <cellStyle name="Millares 7 3 2 3 2 4" xfId="4591" xr:uid="{8F16B600-EB8B-4BE1-A49E-54A11C7E1A73}"/>
    <cellStyle name="Millares 7 3 2 3 3" xfId="919" xr:uid="{B79870FB-284F-4DDA-BD24-C375D3755E5F}"/>
    <cellStyle name="Millares 7 3 2 3 3 2" xfId="1837" xr:uid="{16B2E274-BED2-4A89-8F26-7CD1BA3772D2}"/>
    <cellStyle name="Millares 7 3 2 3 3 2 2" xfId="3979" xr:uid="{55195E85-EB00-4777-92AC-72CC97FCC508}"/>
    <cellStyle name="Millares 7 3 2 3 3 2 2 2" xfId="7957" xr:uid="{CD6ED7A4-18DA-4555-9676-B22653A6DB7C}"/>
    <cellStyle name="Millares 7 3 2 3 3 2 3" xfId="5815" xr:uid="{0DCEB48E-4681-4036-B4C1-ABF3AE0DB51C}"/>
    <cellStyle name="Millares 7 3 2 3 3 3" xfId="3061" xr:uid="{0AE463D8-4692-47E8-BDA0-69083620388F}"/>
    <cellStyle name="Millares 7 3 2 3 3 3 2" xfId="7039" xr:uid="{AF96A264-3254-4CC3-A7CA-1248C864D3FC}"/>
    <cellStyle name="Millares 7 3 2 3 3 4" xfId="4897" xr:uid="{46D66000-3505-4CC4-BF5A-29563958528A}"/>
    <cellStyle name="Millares 7 3 2 3 4" xfId="1225" xr:uid="{7B0F1841-3B54-4488-BCF0-F34B788BAB9C}"/>
    <cellStyle name="Millares 7 3 2 3 4 2" xfId="3367" xr:uid="{3DF79FEC-7FC2-4538-93FE-531F9B82F3B3}"/>
    <cellStyle name="Millares 7 3 2 3 4 2 2" xfId="7345" xr:uid="{489B5BFB-C808-459A-BC2C-C4517B03E93F}"/>
    <cellStyle name="Millares 7 3 2 3 4 3" xfId="5203" xr:uid="{46396A44-A7D7-4192-9388-F3BBC76D1862}"/>
    <cellStyle name="Millares 7 3 2 3 5" xfId="2143" xr:uid="{E3E87939-AA37-44C6-9FC9-311CD7694EF1}"/>
    <cellStyle name="Millares 7 3 2 3 5 2" xfId="6121" xr:uid="{0AC3BF22-3006-45A5-8AE6-07CD83241BC8}"/>
    <cellStyle name="Millares 7 3 2 3 6" xfId="2449" xr:uid="{C0177BA8-9DEE-4A86-BA57-BEC276C4CAB7}"/>
    <cellStyle name="Millares 7 3 2 3 6 2" xfId="6427" xr:uid="{B711C0CA-D9F0-4B11-9C11-280C2B19947D}"/>
    <cellStyle name="Millares 7 3 2 3 7" xfId="4285" xr:uid="{4864C556-CFE6-4EEE-8D73-1896FBE8E101}"/>
    <cellStyle name="Millares 7 3 2 4" xfId="409" xr:uid="{62D46182-F322-4317-84F1-21BF0ED13706}"/>
    <cellStyle name="Millares 7 3 2 4 2" xfId="1327" xr:uid="{7EAEA0A5-2E7B-4E5A-B990-0044D8E9D3B6}"/>
    <cellStyle name="Millares 7 3 2 4 2 2" xfId="3469" xr:uid="{08D3557E-1232-41A4-A390-1AB9B4AD1E3E}"/>
    <cellStyle name="Millares 7 3 2 4 2 2 2" xfId="7447" xr:uid="{D9EB492A-A92A-4B3D-B66F-5389A0BECC73}"/>
    <cellStyle name="Millares 7 3 2 4 2 3" xfId="5305" xr:uid="{4FF52472-BCE3-4B3C-A836-7963293BF7F9}"/>
    <cellStyle name="Millares 7 3 2 4 3" xfId="2551" xr:uid="{7B08FEED-718D-4CDA-861F-7D7A5B3FB998}"/>
    <cellStyle name="Millares 7 3 2 4 3 2" xfId="6529" xr:uid="{20769DF8-4158-4919-8808-8FB7D551C7A0}"/>
    <cellStyle name="Millares 7 3 2 4 4" xfId="4387" xr:uid="{F2392669-FCCD-4B23-B1E4-114AD69B1360}"/>
    <cellStyle name="Millares 7 3 2 5" xfId="715" xr:uid="{D2AB1BE4-1514-4410-BF43-2C51653E4834}"/>
    <cellStyle name="Millares 7 3 2 5 2" xfId="1633" xr:uid="{BDA162F4-C74D-4351-BF72-C9BA0E49D53C}"/>
    <cellStyle name="Millares 7 3 2 5 2 2" xfId="3775" xr:uid="{622E4454-EA78-4741-8A49-73F0CCCBCB19}"/>
    <cellStyle name="Millares 7 3 2 5 2 2 2" xfId="7753" xr:uid="{F15952F0-BE41-4953-AB02-542F5EEB415D}"/>
    <cellStyle name="Millares 7 3 2 5 2 3" xfId="5611" xr:uid="{C27FCD57-0811-4CFD-AD87-44DD8A73358A}"/>
    <cellStyle name="Millares 7 3 2 5 3" xfId="2857" xr:uid="{57B334C1-694C-41F5-8C54-C6261BC330FC}"/>
    <cellStyle name="Millares 7 3 2 5 3 2" xfId="6835" xr:uid="{21689F24-564B-467F-9550-CD874D2F6403}"/>
    <cellStyle name="Millares 7 3 2 5 4" xfId="4693" xr:uid="{2AF951F7-ED87-41EC-A5FD-6CC49DAFB92E}"/>
    <cellStyle name="Millares 7 3 2 6" xfId="1021" xr:uid="{54C407D0-5E27-4F93-8949-5859A12267ED}"/>
    <cellStyle name="Millares 7 3 2 6 2" xfId="3163" xr:uid="{5C3195EC-4D6F-43FA-ACF8-0B55470DE8F6}"/>
    <cellStyle name="Millares 7 3 2 6 2 2" xfId="7141" xr:uid="{3E1F8155-F1AE-4F08-B8A7-E38F306F324F}"/>
    <cellStyle name="Millares 7 3 2 6 3" xfId="4999" xr:uid="{07753884-FDC7-443E-B82F-E39CFCEA8756}"/>
    <cellStyle name="Millares 7 3 2 7" xfId="1939" xr:uid="{BC6562B3-3129-493E-B34D-42BD7DD86C10}"/>
    <cellStyle name="Millares 7 3 2 7 2" xfId="5917" xr:uid="{36CAD211-D3B1-4F29-B970-9DF14824C066}"/>
    <cellStyle name="Millares 7 3 2 8" xfId="2245" xr:uid="{A4E12DD3-AEC9-4C4C-96F3-58D213C4C02B}"/>
    <cellStyle name="Millares 7 3 2 8 2" xfId="6223" xr:uid="{810FE748-D31A-4075-8E9E-E5DA02DDADF0}"/>
    <cellStyle name="Millares 7 3 2 9" xfId="4081" xr:uid="{E20D50F0-2F99-4ADB-AB85-1BB9B40A4396}"/>
    <cellStyle name="Millares 7 3 3" xfId="154" xr:uid="{CBB1764E-DE0F-4477-B640-F99B183DAC45}"/>
    <cellStyle name="Millares 7 3 3 2" xfId="460" xr:uid="{39268A14-A560-475B-9726-21A18DF8D79C}"/>
    <cellStyle name="Millares 7 3 3 2 2" xfId="1378" xr:uid="{3EF1D4A5-F606-4D26-9E4D-CDC1E58DBC65}"/>
    <cellStyle name="Millares 7 3 3 2 2 2" xfId="3520" xr:uid="{158E032A-A347-4D52-A7FF-D4D729C3A322}"/>
    <cellStyle name="Millares 7 3 3 2 2 2 2" xfId="7498" xr:uid="{E5B67690-84F2-4AEA-B6E4-8D8E2CFBB3BB}"/>
    <cellStyle name="Millares 7 3 3 2 2 3" xfId="5356" xr:uid="{CF39FD79-B107-48CB-8B53-04A438D45256}"/>
    <cellStyle name="Millares 7 3 3 2 3" xfId="2602" xr:uid="{2931AD7F-BDCC-4BF4-ADE8-784EAA053856}"/>
    <cellStyle name="Millares 7 3 3 2 3 2" xfId="6580" xr:uid="{ADFBEE9E-10B7-4095-B6D2-9D23791C2E70}"/>
    <cellStyle name="Millares 7 3 3 2 4" xfId="4438" xr:uid="{2C28021F-E397-4B0E-A21B-40846A10DB1E}"/>
    <cellStyle name="Millares 7 3 3 3" xfId="766" xr:uid="{4EDDFBE0-DDBD-4FD1-B9B1-C6DE8538D0D5}"/>
    <cellStyle name="Millares 7 3 3 3 2" xfId="1684" xr:uid="{E2859BC5-4D60-4E91-948F-8B7C6BC62B01}"/>
    <cellStyle name="Millares 7 3 3 3 2 2" xfId="3826" xr:uid="{1CA21D65-2191-4DB0-AA9D-B5136049B7CC}"/>
    <cellStyle name="Millares 7 3 3 3 2 2 2" xfId="7804" xr:uid="{A56131C1-99FB-45B6-BA58-F170B5D69296}"/>
    <cellStyle name="Millares 7 3 3 3 2 3" xfId="5662" xr:uid="{1F1457A7-489F-479F-A407-C69B62353ECE}"/>
    <cellStyle name="Millares 7 3 3 3 3" xfId="2908" xr:uid="{45147EC0-2B5F-456D-B370-533DF4E597B2}"/>
    <cellStyle name="Millares 7 3 3 3 3 2" xfId="6886" xr:uid="{17487C6B-BBC6-4A22-A15B-2E99AECE1284}"/>
    <cellStyle name="Millares 7 3 3 3 4" xfId="4744" xr:uid="{A713246A-3D9B-4C87-AABB-1E841038D4FF}"/>
    <cellStyle name="Millares 7 3 3 4" xfId="1072" xr:uid="{14C33B55-79E5-438A-973C-470306A3E6A9}"/>
    <cellStyle name="Millares 7 3 3 4 2" xfId="3214" xr:uid="{74AFF8B8-99DE-45FC-B1B8-02E884A66000}"/>
    <cellStyle name="Millares 7 3 3 4 2 2" xfId="7192" xr:uid="{F85B1F7B-AFB3-4426-AC11-128870E22960}"/>
    <cellStyle name="Millares 7 3 3 4 3" xfId="5050" xr:uid="{A511CEA9-989E-4C7E-ADFD-B85AF254E9ED}"/>
    <cellStyle name="Millares 7 3 3 5" xfId="1990" xr:uid="{A346EA6D-EB3E-4E8A-ADAA-53D6E539ACB1}"/>
    <cellStyle name="Millares 7 3 3 5 2" xfId="5968" xr:uid="{AF646B5A-933B-44D5-8871-1129384B1245}"/>
    <cellStyle name="Millares 7 3 3 6" xfId="2296" xr:uid="{A1619ACA-0780-49C4-A197-D114DFBCD506}"/>
    <cellStyle name="Millares 7 3 3 6 2" xfId="6274" xr:uid="{E992AC2B-DB6C-4D39-8ED5-BCCEE645AAD1}"/>
    <cellStyle name="Millares 7 3 3 7" xfId="4132" xr:uid="{ED1F370B-EE68-4661-9182-C92ED84BA318}"/>
    <cellStyle name="Millares 7 3 4" xfId="256" xr:uid="{FD09797B-DBC3-4529-B2FF-7D2D4D974C18}"/>
    <cellStyle name="Millares 7 3 4 2" xfId="562" xr:uid="{631A09DE-8A92-4767-9AEB-C37C3203FF8C}"/>
    <cellStyle name="Millares 7 3 4 2 2" xfId="1480" xr:uid="{69624AF4-BCC6-47FE-BACC-12BEE6C6C949}"/>
    <cellStyle name="Millares 7 3 4 2 2 2" xfId="3622" xr:uid="{E3CE7A53-4B77-4212-B5E8-9AD2D50C2A0A}"/>
    <cellStyle name="Millares 7 3 4 2 2 2 2" xfId="7600" xr:uid="{6A8646BC-00DC-47BE-A58D-95E81318B0EE}"/>
    <cellStyle name="Millares 7 3 4 2 2 3" xfId="5458" xr:uid="{B361E673-661F-45C1-A315-40424A4E8C4E}"/>
    <cellStyle name="Millares 7 3 4 2 3" xfId="2704" xr:uid="{803921A9-F56E-46E3-A3BD-9F972F8A4A56}"/>
    <cellStyle name="Millares 7 3 4 2 3 2" xfId="6682" xr:uid="{24DD9BEA-1B05-48BC-85CB-54E07574E438}"/>
    <cellStyle name="Millares 7 3 4 2 4" xfId="4540" xr:uid="{01633D16-2992-4F95-9DB1-B961230B04AC}"/>
    <cellStyle name="Millares 7 3 4 3" xfId="868" xr:uid="{3D22420E-498B-4F30-98D6-240F17271D9F}"/>
    <cellStyle name="Millares 7 3 4 3 2" xfId="1786" xr:uid="{3F098021-EE1A-4A42-9C87-1E89E73C122B}"/>
    <cellStyle name="Millares 7 3 4 3 2 2" xfId="3928" xr:uid="{4851B229-EDC1-4581-B3F6-210E3791919C}"/>
    <cellStyle name="Millares 7 3 4 3 2 2 2" xfId="7906" xr:uid="{99F9536D-4453-438E-B16B-4D812EF01B1E}"/>
    <cellStyle name="Millares 7 3 4 3 2 3" xfId="5764" xr:uid="{7D0E8A11-BCFA-4C24-A6DB-06E6FD903A8F}"/>
    <cellStyle name="Millares 7 3 4 3 3" xfId="3010" xr:uid="{5A6481B0-B1D8-4CA3-A4A4-E05EF1622FE8}"/>
    <cellStyle name="Millares 7 3 4 3 3 2" xfId="6988" xr:uid="{72377ED0-9C70-45AE-83F2-C42BCB13E107}"/>
    <cellStyle name="Millares 7 3 4 3 4" xfId="4846" xr:uid="{C8EE9EC2-DB6A-4AAB-8EA6-64EA9152009B}"/>
    <cellStyle name="Millares 7 3 4 4" xfId="1174" xr:uid="{77DD3E11-2CAA-447C-A9EC-D6B8BDED6479}"/>
    <cellStyle name="Millares 7 3 4 4 2" xfId="3316" xr:uid="{A6AECCE0-3E76-4474-BBFC-E12EA31B1DC9}"/>
    <cellStyle name="Millares 7 3 4 4 2 2" xfId="7294" xr:uid="{62F3E60F-57EE-4571-BEE6-753FB36525D1}"/>
    <cellStyle name="Millares 7 3 4 4 3" xfId="5152" xr:uid="{36808E45-3A37-459E-8014-A10473BA26AE}"/>
    <cellStyle name="Millares 7 3 4 5" xfId="2092" xr:uid="{6B5C32F5-E199-4C6F-B4D8-19C43CA76B4D}"/>
    <cellStyle name="Millares 7 3 4 5 2" xfId="6070" xr:uid="{82248D21-7C92-4C92-8988-8705F919B9AF}"/>
    <cellStyle name="Millares 7 3 4 6" xfId="2398" xr:uid="{F0CA746F-CF93-4325-BE4B-66DB80A757AB}"/>
    <cellStyle name="Millares 7 3 4 6 2" xfId="6376" xr:uid="{283859AA-607C-4868-AA03-352410B9520D}"/>
    <cellStyle name="Millares 7 3 4 7" xfId="4234" xr:uid="{CF8274AC-8653-4BBE-9B4E-F604837FED4A}"/>
    <cellStyle name="Millares 7 3 5" xfId="358" xr:uid="{5D5D7D93-2DB3-49F6-9C9D-49D5467FD023}"/>
    <cellStyle name="Millares 7 3 5 2" xfId="1276" xr:uid="{B42E2345-B129-47CF-8A42-FB80C8028F5A}"/>
    <cellStyle name="Millares 7 3 5 2 2" xfId="3418" xr:uid="{C8A8AABB-3741-454F-B545-ACB8854BE20E}"/>
    <cellStyle name="Millares 7 3 5 2 2 2" xfId="7396" xr:uid="{51326422-76DD-46CF-B39F-6C0FD3531D7B}"/>
    <cellStyle name="Millares 7 3 5 2 3" xfId="5254" xr:uid="{74D8A9A9-812C-4359-BCF7-EBF993365A2F}"/>
    <cellStyle name="Millares 7 3 5 3" xfId="2500" xr:uid="{7E3B2EF0-7816-4FF0-8A29-15C2FEE55346}"/>
    <cellStyle name="Millares 7 3 5 3 2" xfId="6478" xr:uid="{F109AB8E-77DF-4E9F-8A06-8F6321969E7A}"/>
    <cellStyle name="Millares 7 3 5 4" xfId="4336" xr:uid="{03B8544C-5E16-42A9-A2EC-FFF4DB58D0D8}"/>
    <cellStyle name="Millares 7 3 6" xfId="664" xr:uid="{ABF5CD31-F242-49B3-8444-90818AB598FA}"/>
    <cellStyle name="Millares 7 3 6 2" xfId="1582" xr:uid="{A14063EE-ED04-45E3-AA2B-994C37636F3D}"/>
    <cellStyle name="Millares 7 3 6 2 2" xfId="3724" xr:uid="{683F095E-EFD6-4C5E-AAC3-34092584A759}"/>
    <cellStyle name="Millares 7 3 6 2 2 2" xfId="7702" xr:uid="{9B48D388-FC22-4C56-9A16-F78C74304AB4}"/>
    <cellStyle name="Millares 7 3 6 2 3" xfId="5560" xr:uid="{09AD6D3F-9764-467F-9C64-517AB47E058D}"/>
    <cellStyle name="Millares 7 3 6 3" xfId="2806" xr:uid="{3EA59E69-D471-4D8D-81F0-096BD9FA76D2}"/>
    <cellStyle name="Millares 7 3 6 3 2" xfId="6784" xr:uid="{3837863B-EEE4-4F04-8ED3-AFF7AD8A012A}"/>
    <cellStyle name="Millares 7 3 6 4" xfId="4642" xr:uid="{C0945AE7-C647-47FF-AA50-FE71AC6F8AAB}"/>
    <cellStyle name="Millares 7 3 7" xfId="970" xr:uid="{57D5666C-CC3E-4E09-B847-5C59F643F6E4}"/>
    <cellStyle name="Millares 7 3 7 2" xfId="3112" xr:uid="{62453EC0-3D53-4CEC-98F5-EF536126B7F1}"/>
    <cellStyle name="Millares 7 3 7 2 2" xfId="7090" xr:uid="{E3582418-D253-4C0F-A995-B984400D821F}"/>
    <cellStyle name="Millares 7 3 7 3" xfId="4948" xr:uid="{99A72443-AC1E-40C3-AE93-BB6932C1A6DC}"/>
    <cellStyle name="Millares 7 3 8" xfId="1888" xr:uid="{E7AA1F16-4EAA-41BD-9850-A856255976B2}"/>
    <cellStyle name="Millares 7 3 8 2" xfId="5866" xr:uid="{0FE91272-C0A0-4BCB-8744-91507ACDC2B6}"/>
    <cellStyle name="Millares 7 3 9" xfId="2194" xr:uid="{4DDB1D15-3327-426E-8CF0-135FC36839FC}"/>
    <cellStyle name="Millares 7 3 9 2" xfId="6172" xr:uid="{558ACA97-0D0E-411D-89FD-E97CEDA2CAEE}"/>
    <cellStyle name="Millares 7 4" xfId="69" xr:uid="{38C3B9C2-8DF8-40D9-9178-CC2E117F3770}"/>
    <cellStyle name="Millares 7 4 2" xfId="171" xr:uid="{98FF323B-9ED8-4828-83F9-B8148FD6B2B4}"/>
    <cellStyle name="Millares 7 4 2 2" xfId="477" xr:uid="{7C19316E-B10E-4A42-940E-1404FFFE75FA}"/>
    <cellStyle name="Millares 7 4 2 2 2" xfId="1395" xr:uid="{964187DD-9F91-451D-8ACA-20B9B5D8ABBA}"/>
    <cellStyle name="Millares 7 4 2 2 2 2" xfId="3537" xr:uid="{B0D15FBF-538E-440A-911A-AC30B64E985A}"/>
    <cellStyle name="Millares 7 4 2 2 2 2 2" xfId="7515" xr:uid="{FDD8D498-0B97-4A3B-B133-D8B086543DF9}"/>
    <cellStyle name="Millares 7 4 2 2 2 3" xfId="5373" xr:uid="{4C0EC8BA-25B4-4F6A-A21E-B48965DD2165}"/>
    <cellStyle name="Millares 7 4 2 2 3" xfId="2619" xr:uid="{B3DD69FA-8999-4392-AA62-D727D3E26D92}"/>
    <cellStyle name="Millares 7 4 2 2 3 2" xfId="6597" xr:uid="{EC7777EC-2DAD-4B49-B1A7-C30CDDA68551}"/>
    <cellStyle name="Millares 7 4 2 2 4" xfId="4455" xr:uid="{84E7B21F-E72A-4EC2-8FB7-072393C8AD21}"/>
    <cellStyle name="Millares 7 4 2 3" xfId="783" xr:uid="{EDE0C4D6-E888-40FA-9208-4498B0E31A06}"/>
    <cellStyle name="Millares 7 4 2 3 2" xfId="1701" xr:uid="{2E33050D-9CDF-400D-9E93-8CE43BE1FC76}"/>
    <cellStyle name="Millares 7 4 2 3 2 2" xfId="3843" xr:uid="{5B4BF7B3-3DCF-4736-AB67-A9C7E0EE56AB}"/>
    <cellStyle name="Millares 7 4 2 3 2 2 2" xfId="7821" xr:uid="{C9A1BF4D-5FC3-47F8-8957-FFE9EEB2B8A1}"/>
    <cellStyle name="Millares 7 4 2 3 2 3" xfId="5679" xr:uid="{2EC41F8A-62F2-4445-B889-42A3120A1AF5}"/>
    <cellStyle name="Millares 7 4 2 3 3" xfId="2925" xr:uid="{63ECD64F-55AE-4A50-934A-910353D256F0}"/>
    <cellStyle name="Millares 7 4 2 3 3 2" xfId="6903" xr:uid="{3485C966-2FE1-44D2-8D2F-913F63D89CBF}"/>
    <cellStyle name="Millares 7 4 2 3 4" xfId="4761" xr:uid="{511A4A6D-5EA7-4A7C-9758-3E1276870533}"/>
    <cellStyle name="Millares 7 4 2 4" xfId="1089" xr:uid="{6549B4B6-0840-4106-9D27-8B7722329B45}"/>
    <cellStyle name="Millares 7 4 2 4 2" xfId="3231" xr:uid="{54E232A8-E24A-43FC-96BD-D028036AF877}"/>
    <cellStyle name="Millares 7 4 2 4 2 2" xfId="7209" xr:uid="{8BA543A3-6144-4906-A2E4-53FFF10378B8}"/>
    <cellStyle name="Millares 7 4 2 4 3" xfId="5067" xr:uid="{C0DCDC56-8D5B-449F-8A66-85F6C667D230}"/>
    <cellStyle name="Millares 7 4 2 5" xfId="2007" xr:uid="{2BDD21F4-A764-429F-ABC4-46785B9EF116}"/>
    <cellStyle name="Millares 7 4 2 5 2" xfId="5985" xr:uid="{7FD0B9D9-84E0-48D7-A5E3-29EA8152A525}"/>
    <cellStyle name="Millares 7 4 2 6" xfId="2313" xr:uid="{0B21465D-21D9-44AA-A27B-4DE21263696B}"/>
    <cellStyle name="Millares 7 4 2 6 2" xfId="6291" xr:uid="{F7652127-E9CC-44CB-B5B4-BFE26D46E847}"/>
    <cellStyle name="Millares 7 4 2 7" xfId="4149" xr:uid="{087B8AC5-4730-4C6A-8A0C-66A894B49599}"/>
    <cellStyle name="Millares 7 4 3" xfId="273" xr:uid="{B7990C12-8B56-4622-A901-B5061AA3BF93}"/>
    <cellStyle name="Millares 7 4 3 2" xfId="579" xr:uid="{90FF5AC9-9AFE-4303-80F7-4E3B34D1F3BB}"/>
    <cellStyle name="Millares 7 4 3 2 2" xfId="1497" xr:uid="{E0427A93-6104-41EC-9F66-B07011A08BE0}"/>
    <cellStyle name="Millares 7 4 3 2 2 2" xfId="3639" xr:uid="{CAB71E42-BEF7-4E3E-901E-08AA9D84471D}"/>
    <cellStyle name="Millares 7 4 3 2 2 2 2" xfId="7617" xr:uid="{3F28EDFF-7CCF-4A6A-B174-3982D3C15026}"/>
    <cellStyle name="Millares 7 4 3 2 2 3" xfId="5475" xr:uid="{7E801966-5BDD-4577-ABB1-6D3A92B34A13}"/>
    <cellStyle name="Millares 7 4 3 2 3" xfId="2721" xr:uid="{901E3C0C-0142-4F86-9DCE-BD0693792B63}"/>
    <cellStyle name="Millares 7 4 3 2 3 2" xfId="6699" xr:uid="{955CF436-D9AC-4F62-AB22-D3E3FF4D53C4}"/>
    <cellStyle name="Millares 7 4 3 2 4" xfId="4557" xr:uid="{C67818EF-EFFA-4303-BFA8-C017E7CF6095}"/>
    <cellStyle name="Millares 7 4 3 3" xfId="885" xr:uid="{82620B81-3ED1-4E56-B412-131C264B1F0B}"/>
    <cellStyle name="Millares 7 4 3 3 2" xfId="1803" xr:uid="{78213B55-8FA4-4493-91A3-F73698ADB1ED}"/>
    <cellStyle name="Millares 7 4 3 3 2 2" xfId="3945" xr:uid="{C4700A96-D891-4561-BC87-D730C0A47D6A}"/>
    <cellStyle name="Millares 7 4 3 3 2 2 2" xfId="7923" xr:uid="{AE2FBB24-1257-4AB2-BBAA-46DC5F62E3CD}"/>
    <cellStyle name="Millares 7 4 3 3 2 3" xfId="5781" xr:uid="{5C70AEE5-05F5-41ED-A304-16C7BD1EDF9E}"/>
    <cellStyle name="Millares 7 4 3 3 3" xfId="3027" xr:uid="{44148AFC-659A-4A0D-A9CE-8E4F34674E5C}"/>
    <cellStyle name="Millares 7 4 3 3 3 2" xfId="7005" xr:uid="{CE1D6C26-EAE7-452B-A51F-75D12B8FF0F3}"/>
    <cellStyle name="Millares 7 4 3 3 4" xfId="4863" xr:uid="{3B504210-3772-4597-B6C7-239912AFE6CB}"/>
    <cellStyle name="Millares 7 4 3 4" xfId="1191" xr:uid="{F79B55E9-5C80-4341-B349-39FFB0D52DAD}"/>
    <cellStyle name="Millares 7 4 3 4 2" xfId="3333" xr:uid="{4BABE51E-43E4-421C-B1B7-F355944FB944}"/>
    <cellStyle name="Millares 7 4 3 4 2 2" xfId="7311" xr:uid="{180EA8C0-FBC0-4C59-B2A1-B0EB63018C2E}"/>
    <cellStyle name="Millares 7 4 3 4 3" xfId="5169" xr:uid="{2632DA6C-155C-4B32-9C56-2B67400050A3}"/>
    <cellStyle name="Millares 7 4 3 5" xfId="2109" xr:uid="{DFD82AF2-F36A-4698-A848-DE994F096777}"/>
    <cellStyle name="Millares 7 4 3 5 2" xfId="6087" xr:uid="{D328539D-787C-44F8-9804-C9D4E53430DA}"/>
    <cellStyle name="Millares 7 4 3 6" xfId="2415" xr:uid="{5C032B89-1DE8-4CEE-B4C0-A54C7C4C9604}"/>
    <cellStyle name="Millares 7 4 3 6 2" xfId="6393" xr:uid="{49F26E45-2609-4611-9A38-3A9B794E5FBF}"/>
    <cellStyle name="Millares 7 4 3 7" xfId="4251" xr:uid="{E6FA1E98-3BB6-4308-BFBB-AE961A19E963}"/>
    <cellStyle name="Millares 7 4 4" xfId="375" xr:uid="{F701D4A3-76C4-4BCF-BE21-D95F456D200E}"/>
    <cellStyle name="Millares 7 4 4 2" xfId="1293" xr:uid="{EE226C4D-CA90-4305-BDAD-D23BA83F51B8}"/>
    <cellStyle name="Millares 7 4 4 2 2" xfId="3435" xr:uid="{23D2D8C4-31A4-4A54-83E0-7C1446B1F9FC}"/>
    <cellStyle name="Millares 7 4 4 2 2 2" xfId="7413" xr:uid="{7C51A389-2740-4CEB-B1DA-7F64A8EDBAF5}"/>
    <cellStyle name="Millares 7 4 4 2 3" xfId="5271" xr:uid="{618F46AF-E961-49A1-8306-E66D0AFB48AB}"/>
    <cellStyle name="Millares 7 4 4 3" xfId="2517" xr:uid="{6F32875C-50D0-48F4-A554-23F200CBCFC3}"/>
    <cellStyle name="Millares 7 4 4 3 2" xfId="6495" xr:uid="{D0695001-B498-4A31-9D5A-52E0BB5E0FD6}"/>
    <cellStyle name="Millares 7 4 4 4" xfId="4353" xr:uid="{206B7CBB-3D97-4740-8014-6A7A0444D547}"/>
    <cellStyle name="Millares 7 4 5" xfId="681" xr:uid="{9BC1265A-695B-43B4-B9D7-16D9FA19957F}"/>
    <cellStyle name="Millares 7 4 5 2" xfId="1599" xr:uid="{FE735FFE-0F11-4A5B-96DD-D3193BEE96C4}"/>
    <cellStyle name="Millares 7 4 5 2 2" xfId="3741" xr:uid="{E3D42238-ED9F-4553-AF22-FB407812D5FF}"/>
    <cellStyle name="Millares 7 4 5 2 2 2" xfId="7719" xr:uid="{0CA23F4F-3DAB-464F-B093-31BB6F007C21}"/>
    <cellStyle name="Millares 7 4 5 2 3" xfId="5577" xr:uid="{B2108A8F-92BB-4181-B7A0-355AA2BFF300}"/>
    <cellStyle name="Millares 7 4 5 3" xfId="2823" xr:uid="{27ED1D25-BDA5-4513-B2EB-4C7A00FC357F}"/>
    <cellStyle name="Millares 7 4 5 3 2" xfId="6801" xr:uid="{50F6C721-CDDD-4DA3-80E3-AF4249B1F451}"/>
    <cellStyle name="Millares 7 4 5 4" xfId="4659" xr:uid="{8045B69B-53B6-4118-AAA8-09C903F7CA10}"/>
    <cellStyle name="Millares 7 4 6" xfId="987" xr:uid="{C778E6A5-D4B7-45AD-8AF5-8C8C870C37E0}"/>
    <cellStyle name="Millares 7 4 6 2" xfId="3129" xr:uid="{8945793F-DD9A-4C3E-88CC-53497C2D884E}"/>
    <cellStyle name="Millares 7 4 6 2 2" xfId="7107" xr:uid="{188C25B1-6B14-4A57-8971-A04599317F1B}"/>
    <cellStyle name="Millares 7 4 6 3" xfId="4965" xr:uid="{A48FF450-6B0A-4419-B327-77ECD88F2411}"/>
    <cellStyle name="Millares 7 4 7" xfId="1905" xr:uid="{A275854F-1089-45D8-A8E4-5A9CAA7EE447}"/>
    <cellStyle name="Millares 7 4 7 2" xfId="5883" xr:uid="{EDCC04A9-38F7-4545-8709-624E62B4A020}"/>
    <cellStyle name="Millares 7 4 8" xfId="2211" xr:uid="{47987701-B62E-4318-BCC6-42CB3788C763}"/>
    <cellStyle name="Millares 7 4 8 2" xfId="6189" xr:uid="{FA3E9AC8-3DDC-416E-BB02-8CB1E31F4175}"/>
    <cellStyle name="Millares 7 4 9" xfId="4047" xr:uid="{43CC6964-3A78-4306-A97B-FD8AC641ED95}"/>
    <cellStyle name="Millares 7 5" xfId="120" xr:uid="{CAA741A1-3C2E-4C10-B34E-813F3FBA2C3B}"/>
    <cellStyle name="Millares 7 5 2" xfId="426" xr:uid="{03F5A390-2ECE-4046-8CD5-562DBFE6543C}"/>
    <cellStyle name="Millares 7 5 2 2" xfId="1344" xr:uid="{692A2C16-37DD-42EB-BD76-692EDC844552}"/>
    <cellStyle name="Millares 7 5 2 2 2" xfId="3486" xr:uid="{F024E295-D859-464C-A5F4-858BC358D558}"/>
    <cellStyle name="Millares 7 5 2 2 2 2" xfId="7464" xr:uid="{4F6D65A6-22A0-4E06-9A41-E75F22DD25DC}"/>
    <cellStyle name="Millares 7 5 2 2 3" xfId="5322" xr:uid="{D838EE59-8303-4062-BD7B-9357614B4F37}"/>
    <cellStyle name="Millares 7 5 2 3" xfId="2568" xr:uid="{215357A8-485B-46F9-81E0-AF933E651566}"/>
    <cellStyle name="Millares 7 5 2 3 2" xfId="6546" xr:uid="{2B1F512D-931E-4C26-AC53-1B5CB7A7E1B0}"/>
    <cellStyle name="Millares 7 5 2 4" xfId="4404" xr:uid="{C156F70A-FD48-4901-992E-AC885C6E4822}"/>
    <cellStyle name="Millares 7 5 3" xfId="732" xr:uid="{4206D9D9-D2BD-423F-A829-B980AB00D0EE}"/>
    <cellStyle name="Millares 7 5 3 2" xfId="1650" xr:uid="{6A25B4CB-345E-4542-8002-4E71AFF72649}"/>
    <cellStyle name="Millares 7 5 3 2 2" xfId="3792" xr:uid="{643B84E4-5847-4196-9A31-D3C0CDF86B52}"/>
    <cellStyle name="Millares 7 5 3 2 2 2" xfId="7770" xr:uid="{5F49903B-9700-44F2-BAC2-DB244EA70DDB}"/>
    <cellStyle name="Millares 7 5 3 2 3" xfId="5628" xr:uid="{0E48A5F3-41B6-4914-B8B9-286BEAD67B39}"/>
    <cellStyle name="Millares 7 5 3 3" xfId="2874" xr:uid="{D11D4960-7454-4357-9179-6CA78EFE3F64}"/>
    <cellStyle name="Millares 7 5 3 3 2" xfId="6852" xr:uid="{357D793B-F688-4EB2-8DEC-3B46B5E45574}"/>
    <cellStyle name="Millares 7 5 3 4" xfId="4710" xr:uid="{7E8C0C96-F104-459E-AEC0-B9A414560573}"/>
    <cellStyle name="Millares 7 5 4" xfId="1038" xr:uid="{605C1574-968F-4E47-9E2D-1336EFBA4BDC}"/>
    <cellStyle name="Millares 7 5 4 2" xfId="3180" xr:uid="{E9EF644B-7396-4807-95E9-3A55A42C33C2}"/>
    <cellStyle name="Millares 7 5 4 2 2" xfId="7158" xr:uid="{B0A83D0F-5DE8-41FD-A55E-3C4FD2EA2824}"/>
    <cellStyle name="Millares 7 5 4 3" xfId="5016" xr:uid="{97EDCBA4-710D-4E6E-9404-D4D2B36D40E7}"/>
    <cellStyle name="Millares 7 5 5" xfId="1956" xr:uid="{357D7FB7-FB23-40EE-B239-A146EC788198}"/>
    <cellStyle name="Millares 7 5 5 2" xfId="5934" xr:uid="{6A6F1FEE-3F2F-422C-99FA-9D8D79E863F8}"/>
    <cellStyle name="Millares 7 5 6" xfId="2262" xr:uid="{E3CA243B-CB76-4D26-9249-09CC168DC549}"/>
    <cellStyle name="Millares 7 5 6 2" xfId="6240" xr:uid="{E5F2D969-457E-4607-841F-092CA2C5AA79}"/>
    <cellStyle name="Millares 7 5 7" xfId="4098" xr:uid="{263F6FAE-7CD9-4404-B5DF-24856DA77541}"/>
    <cellStyle name="Millares 7 6" xfId="222" xr:uid="{491C7B25-123C-47B3-B3F4-E42CB440CCB5}"/>
    <cellStyle name="Millares 7 6 2" xfId="528" xr:uid="{C931BC6E-C050-44AC-B22B-10D78291F3B4}"/>
    <cellStyle name="Millares 7 6 2 2" xfId="1446" xr:uid="{70628985-191D-44BD-8644-83CA8AAC5530}"/>
    <cellStyle name="Millares 7 6 2 2 2" xfId="3588" xr:uid="{3CE13F14-1641-453A-ADD4-B0BEFC070252}"/>
    <cellStyle name="Millares 7 6 2 2 2 2" xfId="7566" xr:uid="{877AA860-EEB8-4BA7-A68B-EC2C95B09894}"/>
    <cellStyle name="Millares 7 6 2 2 3" xfId="5424" xr:uid="{2224BDCD-AA1E-4217-BCF2-12F215C83646}"/>
    <cellStyle name="Millares 7 6 2 3" xfId="2670" xr:uid="{3B227B47-3845-4222-B4B9-C2A23BF55B1F}"/>
    <cellStyle name="Millares 7 6 2 3 2" xfId="6648" xr:uid="{B7ED1802-1E50-44BC-B9EE-A9938CD035D5}"/>
    <cellStyle name="Millares 7 6 2 4" xfId="4506" xr:uid="{EEF81857-66C6-488C-B0E2-1E402B996315}"/>
    <cellStyle name="Millares 7 6 3" xfId="834" xr:uid="{4217813F-5C63-4F72-BC86-D47A614A177B}"/>
    <cellStyle name="Millares 7 6 3 2" xfId="1752" xr:uid="{78E8EEC2-8F30-4107-9C7A-DC6B944E0427}"/>
    <cellStyle name="Millares 7 6 3 2 2" xfId="3894" xr:uid="{90C290A9-A18C-4958-A99B-A971F74249B3}"/>
    <cellStyle name="Millares 7 6 3 2 2 2" xfId="7872" xr:uid="{E9F3104D-C2F3-4379-B770-D2F68EB7A48E}"/>
    <cellStyle name="Millares 7 6 3 2 3" xfId="5730" xr:uid="{9909FC75-25AF-4666-8565-FEDF9823CCEF}"/>
    <cellStyle name="Millares 7 6 3 3" xfId="2976" xr:uid="{5567BDB1-401D-40A2-B836-D2883B6D27D1}"/>
    <cellStyle name="Millares 7 6 3 3 2" xfId="6954" xr:uid="{243F0848-AA32-48F0-BE77-C8718D774F14}"/>
    <cellStyle name="Millares 7 6 3 4" xfId="4812" xr:uid="{C7787D41-B508-41C2-8677-66001D8D0052}"/>
    <cellStyle name="Millares 7 6 4" xfId="1140" xr:uid="{DD4657E7-C561-401C-8E41-A0E20A67F14C}"/>
    <cellStyle name="Millares 7 6 4 2" xfId="3282" xr:uid="{16B39E7C-10B0-4637-8710-0042050105F6}"/>
    <cellStyle name="Millares 7 6 4 2 2" xfId="7260" xr:uid="{AC35C55D-6565-4732-9F20-BC68B2FB92C3}"/>
    <cellStyle name="Millares 7 6 4 3" xfId="5118" xr:uid="{EF2FEBD8-14D9-48B4-9DCC-9E5E9E277D26}"/>
    <cellStyle name="Millares 7 6 5" xfId="2058" xr:uid="{ECBE9476-B1C3-45ED-92C2-57555AF9DFCD}"/>
    <cellStyle name="Millares 7 6 5 2" xfId="6036" xr:uid="{0E7859A1-12AA-4219-A735-3BF48573E474}"/>
    <cellStyle name="Millares 7 6 6" xfId="2364" xr:uid="{B4EF75BE-CD03-4EA4-A642-88F0E648EBA7}"/>
    <cellStyle name="Millares 7 6 6 2" xfId="6342" xr:uid="{16AC3B31-7C32-442B-B227-9DB1323E3CF3}"/>
    <cellStyle name="Millares 7 6 7" xfId="4200" xr:uid="{C7E99FB4-3C50-4B07-9684-E9A29EDD6BB1}"/>
    <cellStyle name="Millares 7 7" xfId="324" xr:uid="{A1FE3311-4E7B-49A5-8A3D-E2C5F08D0101}"/>
    <cellStyle name="Millares 7 7 2" xfId="1242" xr:uid="{E9BA6B97-ABB3-4C14-9A0A-2A4181DB65EB}"/>
    <cellStyle name="Millares 7 7 2 2" xfId="3384" xr:uid="{18C740CA-551A-487F-864D-F043DE496B83}"/>
    <cellStyle name="Millares 7 7 2 2 2" xfId="7362" xr:uid="{83DE677A-7B4C-4081-AFFC-1473DCCFBEAD}"/>
    <cellStyle name="Millares 7 7 2 3" xfId="5220" xr:uid="{052223FC-68EE-4840-9D36-E3B7E0D30697}"/>
    <cellStyle name="Millares 7 7 3" xfId="2466" xr:uid="{DD4E212C-98A4-49D4-BE0B-98ECCBBFB995}"/>
    <cellStyle name="Millares 7 7 3 2" xfId="6444" xr:uid="{A428D0F1-FED0-4797-B77D-50B3025A5FFB}"/>
    <cellStyle name="Millares 7 7 4" xfId="4302" xr:uid="{1F8C7A3A-8F24-4A3A-A0A1-C4C988BE9CC6}"/>
    <cellStyle name="Millares 7 8" xfId="630" xr:uid="{5828D447-083C-43DD-A2C1-9808897FF314}"/>
    <cellStyle name="Millares 7 8 2" xfId="1548" xr:uid="{8B6837A2-8234-4C6D-8E49-337A4616917C}"/>
    <cellStyle name="Millares 7 8 2 2" xfId="3690" xr:uid="{4FCB5358-F54E-458D-A49E-5F81A3EF5497}"/>
    <cellStyle name="Millares 7 8 2 2 2" xfId="7668" xr:uid="{66DA6752-D439-4BD5-AA37-BD0CD38034DB}"/>
    <cellStyle name="Millares 7 8 2 3" xfId="5526" xr:uid="{159E5C7E-FDB0-4A31-BF72-D4E0F5AC5E6F}"/>
    <cellStyle name="Millares 7 8 3" xfId="2772" xr:uid="{822AC8EF-A38D-4FCA-ACD5-790FD5D83A75}"/>
    <cellStyle name="Millares 7 8 3 2" xfId="6750" xr:uid="{9FAA4629-DDBD-490E-BD29-1678F6131129}"/>
    <cellStyle name="Millares 7 8 4" xfId="4608" xr:uid="{F008DE72-146B-4721-8E20-37D93C3F880E}"/>
    <cellStyle name="Millares 7 9" xfId="936" xr:uid="{24414861-F9F1-4074-972D-5B4263E4526F}"/>
    <cellStyle name="Millares 7 9 2" xfId="3078" xr:uid="{805B55E1-FE7C-43CC-A2FB-A1E762D0D2F5}"/>
    <cellStyle name="Millares 7 9 2 2" xfId="7056" xr:uid="{BAF947E7-9DF5-45BE-8698-0514586468CB}"/>
    <cellStyle name="Millares 7 9 3" xfId="4914" xr:uid="{D9D99AD3-8FDA-42DD-8C88-109A393B8BCB}"/>
    <cellStyle name="Millares 8" xfId="24" xr:uid="{D28C712A-550B-4955-9DDB-8D94A03F1C14}"/>
    <cellStyle name="Millares 8 10" xfId="1860" xr:uid="{6FC4415E-841B-45BB-A6F0-A9FC36868D4D}"/>
    <cellStyle name="Millares 8 10 2" xfId="5838" xr:uid="{CC91FA88-67CF-4D73-AD47-5E922CBD660E}"/>
    <cellStyle name="Millares 8 11" xfId="2166" xr:uid="{F2D7BCAB-A06B-4863-BA3B-663379C83183}"/>
    <cellStyle name="Millares 8 11 2" xfId="6144" xr:uid="{A765B4BA-22FA-4FE4-9A93-2613AFA561E9}"/>
    <cellStyle name="Millares 8 12" xfId="4002" xr:uid="{7481E1D4-0D8D-4287-A52C-AD54674E812F}"/>
    <cellStyle name="Millares 8 2" xfId="41" xr:uid="{46969B4F-0943-46AD-956D-C1EFF4D4B692}"/>
    <cellStyle name="Millares 8 2 10" xfId="4019" xr:uid="{99147870-CFF4-46A8-ABCE-EB9F3EAD922C}"/>
    <cellStyle name="Millares 8 2 2" xfId="92" xr:uid="{81330F55-6CE5-4FFE-A6E7-92F21D8FF108}"/>
    <cellStyle name="Millares 8 2 2 2" xfId="194" xr:uid="{DDE584C2-1243-4EAC-BD1F-89C1B25705A9}"/>
    <cellStyle name="Millares 8 2 2 2 2" xfId="500" xr:uid="{A6065AF0-AE9A-4684-B761-9DCD250A449F}"/>
    <cellStyle name="Millares 8 2 2 2 2 2" xfId="1418" xr:uid="{DA6EC1A7-9111-4971-B44A-BA0AF859E6D9}"/>
    <cellStyle name="Millares 8 2 2 2 2 2 2" xfId="3560" xr:uid="{5A6BAB8D-18F0-49D1-B4D1-BDF6FD8C44F3}"/>
    <cellStyle name="Millares 8 2 2 2 2 2 2 2" xfId="7538" xr:uid="{07F6FE92-9981-4FDA-B387-FA60E4A68C79}"/>
    <cellStyle name="Millares 8 2 2 2 2 2 3" xfId="5396" xr:uid="{0E5E5963-F22D-4C00-8F8D-6B17EB8352B0}"/>
    <cellStyle name="Millares 8 2 2 2 2 3" xfId="2642" xr:uid="{B9565E59-E769-4B55-995F-758DA23933A1}"/>
    <cellStyle name="Millares 8 2 2 2 2 3 2" xfId="6620" xr:uid="{51C87831-A3F5-4E7F-9EE5-6A3568B56323}"/>
    <cellStyle name="Millares 8 2 2 2 2 4" xfId="4478" xr:uid="{C2B8AF69-CB75-41BD-BB39-E3F496726095}"/>
    <cellStyle name="Millares 8 2 2 2 3" xfId="806" xr:uid="{94C44A50-B021-4724-8ADD-032669925C52}"/>
    <cellStyle name="Millares 8 2 2 2 3 2" xfId="1724" xr:uid="{2B142E55-FFD1-4342-A786-383F2A7248F9}"/>
    <cellStyle name="Millares 8 2 2 2 3 2 2" xfId="3866" xr:uid="{03AAAC3E-C9E9-4FC5-AF7F-B88E484F2F59}"/>
    <cellStyle name="Millares 8 2 2 2 3 2 2 2" xfId="7844" xr:uid="{B0C4709D-482B-4CB0-825D-DFA4E7B1B8E1}"/>
    <cellStyle name="Millares 8 2 2 2 3 2 3" xfId="5702" xr:uid="{A14135ED-9003-48F4-9C61-5E7B95C428D8}"/>
    <cellStyle name="Millares 8 2 2 2 3 3" xfId="2948" xr:uid="{C942103F-F096-4115-A081-EBF987688EAD}"/>
    <cellStyle name="Millares 8 2 2 2 3 3 2" xfId="6926" xr:uid="{0434884F-8129-437E-A28F-15C76E5DBC72}"/>
    <cellStyle name="Millares 8 2 2 2 3 4" xfId="4784" xr:uid="{3120BF64-9AC8-4842-8CE6-47E8BEECC685}"/>
    <cellStyle name="Millares 8 2 2 2 4" xfId="1112" xr:uid="{27875CD2-FA9E-4900-8752-DC732852A478}"/>
    <cellStyle name="Millares 8 2 2 2 4 2" xfId="3254" xr:uid="{B704D25D-D5C8-487A-9D9B-D905A2841371}"/>
    <cellStyle name="Millares 8 2 2 2 4 2 2" xfId="7232" xr:uid="{D9FAE696-906E-4BD9-B19E-592537827346}"/>
    <cellStyle name="Millares 8 2 2 2 4 3" xfId="5090" xr:uid="{2F1540A9-2A02-4197-B5D0-63858A4FF2B9}"/>
    <cellStyle name="Millares 8 2 2 2 5" xfId="2030" xr:uid="{97F33DF8-7DC3-4657-9B7F-0D1670FE7B3B}"/>
    <cellStyle name="Millares 8 2 2 2 5 2" xfId="6008" xr:uid="{8D069108-9515-4014-816A-F5C6048E0BF1}"/>
    <cellStyle name="Millares 8 2 2 2 6" xfId="2336" xr:uid="{942A9187-D8A0-4F27-8F2F-5FC196EE5F0D}"/>
    <cellStyle name="Millares 8 2 2 2 6 2" xfId="6314" xr:uid="{9501A46D-98BD-4994-8686-84A16B49122B}"/>
    <cellStyle name="Millares 8 2 2 2 7" xfId="4172" xr:uid="{36E9C995-B5F7-4AB7-9E36-B5FDF35A6F08}"/>
    <cellStyle name="Millares 8 2 2 3" xfId="296" xr:uid="{6CC46A9C-F1DB-4ACE-A638-5FE7C930744D}"/>
    <cellStyle name="Millares 8 2 2 3 2" xfId="602" xr:uid="{9B8A0E2B-196B-49C4-A7CE-4B5C93DB8B09}"/>
    <cellStyle name="Millares 8 2 2 3 2 2" xfId="1520" xr:uid="{2AA660A0-5104-466F-9382-E8F49CC1776B}"/>
    <cellStyle name="Millares 8 2 2 3 2 2 2" xfId="3662" xr:uid="{B8CFD423-63B2-40F4-9BA3-7999E5E4F0B3}"/>
    <cellStyle name="Millares 8 2 2 3 2 2 2 2" xfId="7640" xr:uid="{7A1E392B-0E74-4326-9DC2-B443933D368D}"/>
    <cellStyle name="Millares 8 2 2 3 2 2 3" xfId="5498" xr:uid="{8CED3C93-89EF-4BF6-BB54-9EF02552A074}"/>
    <cellStyle name="Millares 8 2 2 3 2 3" xfId="2744" xr:uid="{5BBE2B28-BE55-4FE8-A1AF-96EE653D919C}"/>
    <cellStyle name="Millares 8 2 2 3 2 3 2" xfId="6722" xr:uid="{BBA5990A-8E47-415C-A259-BA786554FFBD}"/>
    <cellStyle name="Millares 8 2 2 3 2 4" xfId="4580" xr:uid="{6EE07109-BA54-41C0-9707-CC944CA684B4}"/>
    <cellStyle name="Millares 8 2 2 3 3" xfId="908" xr:uid="{9F29B19A-918B-472E-A437-279F39933AB7}"/>
    <cellStyle name="Millares 8 2 2 3 3 2" xfId="1826" xr:uid="{2CDFCFAA-C1CC-4BE7-88BC-5968ACA2842E}"/>
    <cellStyle name="Millares 8 2 2 3 3 2 2" xfId="3968" xr:uid="{98E9CFDE-3B63-4D09-B993-65F848F31402}"/>
    <cellStyle name="Millares 8 2 2 3 3 2 2 2" xfId="7946" xr:uid="{570E73BB-21AB-41F8-9169-9B0D4D043AC1}"/>
    <cellStyle name="Millares 8 2 2 3 3 2 3" xfId="5804" xr:uid="{FDA11AAC-E69A-4DF7-A12B-94A9D0162FBD}"/>
    <cellStyle name="Millares 8 2 2 3 3 3" xfId="3050" xr:uid="{1DB4A2E5-B1DD-4382-96B6-C432AFA3E562}"/>
    <cellStyle name="Millares 8 2 2 3 3 3 2" xfId="7028" xr:uid="{8812592D-326A-47D3-9D36-3B0BE9915E4D}"/>
    <cellStyle name="Millares 8 2 2 3 3 4" xfId="4886" xr:uid="{B4231F92-16B8-4017-9D01-08E5C90623B9}"/>
    <cellStyle name="Millares 8 2 2 3 4" xfId="1214" xr:uid="{6088EADC-A274-4CD2-A15E-067788530A0F}"/>
    <cellStyle name="Millares 8 2 2 3 4 2" xfId="3356" xr:uid="{B00D48AA-6915-41A5-889E-29AE1E3F2B5A}"/>
    <cellStyle name="Millares 8 2 2 3 4 2 2" xfId="7334" xr:uid="{A320EE6D-86AD-4D2C-BC55-EA612F23E4E2}"/>
    <cellStyle name="Millares 8 2 2 3 4 3" xfId="5192" xr:uid="{E5B625A6-9054-4BD3-8D69-D7D12BCE17E2}"/>
    <cellStyle name="Millares 8 2 2 3 5" xfId="2132" xr:uid="{56AB9A5D-B658-4FC3-B67B-24393BB998B5}"/>
    <cellStyle name="Millares 8 2 2 3 5 2" xfId="6110" xr:uid="{F00C2021-FC0A-4596-937B-3F26891F6C70}"/>
    <cellStyle name="Millares 8 2 2 3 6" xfId="2438" xr:uid="{B8D80EDA-E080-4025-8107-47D0B5431618}"/>
    <cellStyle name="Millares 8 2 2 3 6 2" xfId="6416" xr:uid="{35050772-B1CB-44B8-8E9C-6C118A0A4CEF}"/>
    <cellStyle name="Millares 8 2 2 3 7" xfId="4274" xr:uid="{B4DDCC06-C7B4-493E-AB3A-DFF3741BFB0B}"/>
    <cellStyle name="Millares 8 2 2 4" xfId="398" xr:uid="{5E40CEBB-9172-4C66-865C-333BC99A2EF1}"/>
    <cellStyle name="Millares 8 2 2 4 2" xfId="1316" xr:uid="{D7353687-2A87-4F11-8EF5-15E63BC08026}"/>
    <cellStyle name="Millares 8 2 2 4 2 2" xfId="3458" xr:uid="{0BD0B256-04A7-40A4-9432-60973F1BDDA9}"/>
    <cellStyle name="Millares 8 2 2 4 2 2 2" xfId="7436" xr:uid="{472DB2AA-829E-4388-8558-0E8F2958B0F7}"/>
    <cellStyle name="Millares 8 2 2 4 2 3" xfId="5294" xr:uid="{11009CD5-B75B-4E14-A27A-A878C95A6656}"/>
    <cellStyle name="Millares 8 2 2 4 3" xfId="2540" xr:uid="{34427CFD-EE37-40F4-8AC7-FA9A14E3FE51}"/>
    <cellStyle name="Millares 8 2 2 4 3 2" xfId="6518" xr:uid="{46F6F201-8C31-47DD-A4C4-CD923CD7610E}"/>
    <cellStyle name="Millares 8 2 2 4 4" xfId="4376" xr:uid="{697CC854-28C3-4F9D-A096-9C152485B839}"/>
    <cellStyle name="Millares 8 2 2 5" xfId="704" xr:uid="{BA6F2AF2-1DAB-4343-A0BE-B0004946FC78}"/>
    <cellStyle name="Millares 8 2 2 5 2" xfId="1622" xr:uid="{E7B68070-B96C-44BB-83E0-6F70891CFFC6}"/>
    <cellStyle name="Millares 8 2 2 5 2 2" xfId="3764" xr:uid="{E0B60625-5A2A-4393-886F-32065AA2B861}"/>
    <cellStyle name="Millares 8 2 2 5 2 2 2" xfId="7742" xr:uid="{592739A3-EF96-4E87-8261-06AF7083077C}"/>
    <cellStyle name="Millares 8 2 2 5 2 3" xfId="5600" xr:uid="{9C9594C9-5610-47D0-8291-214E6672D0BE}"/>
    <cellStyle name="Millares 8 2 2 5 3" xfId="2846" xr:uid="{D72092D9-451A-45E8-B37A-77382A239CE0}"/>
    <cellStyle name="Millares 8 2 2 5 3 2" xfId="6824" xr:uid="{B9366597-B750-4DC0-8B37-12EB8E3A0339}"/>
    <cellStyle name="Millares 8 2 2 5 4" xfId="4682" xr:uid="{070F497C-6E12-4443-8930-0A073B7E5EE9}"/>
    <cellStyle name="Millares 8 2 2 6" xfId="1010" xr:uid="{DD28D384-17F7-48D8-AD4D-E24F49EC66B9}"/>
    <cellStyle name="Millares 8 2 2 6 2" xfId="3152" xr:uid="{466BDC9E-6567-4B31-A03E-6CB9B73F7E00}"/>
    <cellStyle name="Millares 8 2 2 6 2 2" xfId="7130" xr:uid="{7BC5C3F0-2F17-419A-967E-E906391864BD}"/>
    <cellStyle name="Millares 8 2 2 6 3" xfId="4988" xr:uid="{0B6B64AD-1786-40AC-9EC4-A231D7C6C71D}"/>
    <cellStyle name="Millares 8 2 2 7" xfId="1928" xr:uid="{997ADED5-7BAD-4295-8041-12716644C656}"/>
    <cellStyle name="Millares 8 2 2 7 2" xfId="5906" xr:uid="{58CF0B2F-53C0-458C-93E0-EA9BF3DCBD23}"/>
    <cellStyle name="Millares 8 2 2 8" xfId="2234" xr:uid="{40FA155D-A062-4392-9951-0B28309E71CB}"/>
    <cellStyle name="Millares 8 2 2 8 2" xfId="6212" xr:uid="{6E35ED3F-3B07-491B-8F30-B09E761F0DBB}"/>
    <cellStyle name="Millares 8 2 2 9" xfId="4070" xr:uid="{13D2DCD2-95F8-489A-BB90-47EABA555690}"/>
    <cellStyle name="Millares 8 2 3" xfId="143" xr:uid="{86197571-49E0-40EC-B412-F015EC87658A}"/>
    <cellStyle name="Millares 8 2 3 2" xfId="449" xr:uid="{107F9BA8-A112-482F-9F3D-8BC9AE751043}"/>
    <cellStyle name="Millares 8 2 3 2 2" xfId="1367" xr:uid="{1E8F8F70-AD30-4F91-A226-BBBE2F64234E}"/>
    <cellStyle name="Millares 8 2 3 2 2 2" xfId="3509" xr:uid="{FA13F85F-7207-48D4-B8A5-9479016B57FA}"/>
    <cellStyle name="Millares 8 2 3 2 2 2 2" xfId="7487" xr:uid="{A738C125-DCCF-4676-9999-F034E2DD3DDC}"/>
    <cellStyle name="Millares 8 2 3 2 2 3" xfId="5345" xr:uid="{80CA51D1-6E8B-43B8-9916-6FF65918D7C7}"/>
    <cellStyle name="Millares 8 2 3 2 3" xfId="2591" xr:uid="{0AB9C847-3FDE-4C2E-9CE6-4D143D6FD53B}"/>
    <cellStyle name="Millares 8 2 3 2 3 2" xfId="6569" xr:uid="{97E261CD-FC57-4A2C-B606-421C24FEFEE5}"/>
    <cellStyle name="Millares 8 2 3 2 4" xfId="4427" xr:uid="{C561D608-A987-474B-BFD4-B19B5573DE1C}"/>
    <cellStyle name="Millares 8 2 3 3" xfId="755" xr:uid="{20DBF3B8-F309-457B-8E11-50850100AA5A}"/>
    <cellStyle name="Millares 8 2 3 3 2" xfId="1673" xr:uid="{1CCDC4E2-1468-4AD6-AFF5-362EDA8B5D98}"/>
    <cellStyle name="Millares 8 2 3 3 2 2" xfId="3815" xr:uid="{D83EB7C3-C622-4A76-8D6C-C3567CF1FD77}"/>
    <cellStyle name="Millares 8 2 3 3 2 2 2" xfId="7793" xr:uid="{2C4D46AC-9EA5-4491-B84F-CB6DE1BB44B4}"/>
    <cellStyle name="Millares 8 2 3 3 2 3" xfId="5651" xr:uid="{2AF09E3C-2F83-404F-A7D1-6D349E0C722B}"/>
    <cellStyle name="Millares 8 2 3 3 3" xfId="2897" xr:uid="{5A29D12F-5C0C-42E9-92DA-26F5692D1CA9}"/>
    <cellStyle name="Millares 8 2 3 3 3 2" xfId="6875" xr:uid="{F385183C-1630-465F-BC41-BF0B9C401786}"/>
    <cellStyle name="Millares 8 2 3 3 4" xfId="4733" xr:uid="{1F127757-C98E-4F82-88B1-A59690E6DAEC}"/>
    <cellStyle name="Millares 8 2 3 4" xfId="1061" xr:uid="{09E1D709-0C68-4975-B39E-F985DF375DE7}"/>
    <cellStyle name="Millares 8 2 3 4 2" xfId="3203" xr:uid="{384D5C2E-C2C3-4E30-9CB4-2E13DCB774B9}"/>
    <cellStyle name="Millares 8 2 3 4 2 2" xfId="7181" xr:uid="{22564030-6031-4994-8EDA-B85832F42FD3}"/>
    <cellStyle name="Millares 8 2 3 4 3" xfId="5039" xr:uid="{8E22CA22-BA4E-4CB9-8C45-F332A79F3650}"/>
    <cellStyle name="Millares 8 2 3 5" xfId="1979" xr:uid="{53BD4241-B029-417D-B8CE-91EAD06CAE34}"/>
    <cellStyle name="Millares 8 2 3 5 2" xfId="5957" xr:uid="{6AE32FB9-2DAB-4F1D-B8A4-5CDD6541C1E6}"/>
    <cellStyle name="Millares 8 2 3 6" xfId="2285" xr:uid="{F6A557AF-4C6E-4177-A074-882BA2FD17BB}"/>
    <cellStyle name="Millares 8 2 3 6 2" xfId="6263" xr:uid="{BF3E2B0F-C1DD-4CE5-AD93-AF15EB0A0997}"/>
    <cellStyle name="Millares 8 2 3 7" xfId="4121" xr:uid="{CEE9D891-0F50-46B8-93C9-E6A1880CB86B}"/>
    <cellStyle name="Millares 8 2 4" xfId="245" xr:uid="{B3487BB0-CCC0-41F6-9BF2-91A65831B753}"/>
    <cellStyle name="Millares 8 2 4 2" xfId="551" xr:uid="{AA5AF210-BE84-43E2-9CB5-5E870F17DB1F}"/>
    <cellStyle name="Millares 8 2 4 2 2" xfId="1469" xr:uid="{C94FE829-1022-4E52-9B2E-79C58837F860}"/>
    <cellStyle name="Millares 8 2 4 2 2 2" xfId="3611" xr:uid="{71D6CDED-AE3E-4CCA-9352-865037CAC0FB}"/>
    <cellStyle name="Millares 8 2 4 2 2 2 2" xfId="7589" xr:uid="{840C0574-DD26-41B3-9F52-43F13C9019B4}"/>
    <cellStyle name="Millares 8 2 4 2 2 3" xfId="5447" xr:uid="{C2C1C49C-41EC-463E-9DAB-9F183A9F23E4}"/>
    <cellStyle name="Millares 8 2 4 2 3" xfId="2693" xr:uid="{508289FB-BB28-4F88-8E0D-D39406487692}"/>
    <cellStyle name="Millares 8 2 4 2 3 2" xfId="6671" xr:uid="{2DE2AF03-13FC-4AEF-8930-97264A0677CC}"/>
    <cellStyle name="Millares 8 2 4 2 4" xfId="4529" xr:uid="{32EE90A5-2CA9-49D8-B98C-96DABF6FEE79}"/>
    <cellStyle name="Millares 8 2 4 3" xfId="857" xr:uid="{6AA65857-E294-4496-A1EC-50EC8CE40EF1}"/>
    <cellStyle name="Millares 8 2 4 3 2" xfId="1775" xr:uid="{B5A4C0D4-660E-4648-A8A4-29F769669464}"/>
    <cellStyle name="Millares 8 2 4 3 2 2" xfId="3917" xr:uid="{01B7E690-B761-4DD4-B8B7-DEF8C547317E}"/>
    <cellStyle name="Millares 8 2 4 3 2 2 2" xfId="7895" xr:uid="{EAA6537D-7E8E-44AA-B184-D543B96D2314}"/>
    <cellStyle name="Millares 8 2 4 3 2 3" xfId="5753" xr:uid="{304BFC34-8DD3-4B6C-ABA2-F3314BBA5260}"/>
    <cellStyle name="Millares 8 2 4 3 3" xfId="2999" xr:uid="{AC2A5062-AC1D-4CB2-8145-17DE588D1B46}"/>
    <cellStyle name="Millares 8 2 4 3 3 2" xfId="6977" xr:uid="{37A5E68C-06A4-4270-B976-9BF4A15EFC89}"/>
    <cellStyle name="Millares 8 2 4 3 4" xfId="4835" xr:uid="{F49248F5-5D95-4FF4-AE25-BB6142E58490}"/>
    <cellStyle name="Millares 8 2 4 4" xfId="1163" xr:uid="{00801498-DC37-4C62-B3A5-DACEF72C275E}"/>
    <cellStyle name="Millares 8 2 4 4 2" xfId="3305" xr:uid="{3FE59EE7-E936-4869-83E4-0FC6BE92D863}"/>
    <cellStyle name="Millares 8 2 4 4 2 2" xfId="7283" xr:uid="{F1D5CDC3-4589-42FD-9554-0CEA8A712B7F}"/>
    <cellStyle name="Millares 8 2 4 4 3" xfId="5141" xr:uid="{088A0493-B5F7-4586-BF9F-8FADE629F75C}"/>
    <cellStyle name="Millares 8 2 4 5" xfId="2081" xr:uid="{C5E4B204-2548-468D-B983-115C2B98786C}"/>
    <cellStyle name="Millares 8 2 4 5 2" xfId="6059" xr:uid="{B18F15D1-E54C-42F6-A42A-4A441CD42D5C}"/>
    <cellStyle name="Millares 8 2 4 6" xfId="2387" xr:uid="{78D95A61-B8DF-4CDA-B7C3-07400A9B6CF4}"/>
    <cellStyle name="Millares 8 2 4 6 2" xfId="6365" xr:uid="{2B5E400B-EE7B-43C9-998D-41A650F3732A}"/>
    <cellStyle name="Millares 8 2 4 7" xfId="4223" xr:uid="{71145CC9-8AFE-428F-93FE-C37195B514DF}"/>
    <cellStyle name="Millares 8 2 5" xfId="347" xr:uid="{14FC4678-1E1D-450E-8F28-80AF85CB0868}"/>
    <cellStyle name="Millares 8 2 5 2" xfId="1265" xr:uid="{48DC5F1A-129B-4A73-A59D-DEAECF3D45AE}"/>
    <cellStyle name="Millares 8 2 5 2 2" xfId="3407" xr:uid="{79B0BFB6-5FE4-45F7-B1B7-C633DD94F596}"/>
    <cellStyle name="Millares 8 2 5 2 2 2" xfId="7385" xr:uid="{C8519E43-7E28-4783-9A0E-039EAC97AF12}"/>
    <cellStyle name="Millares 8 2 5 2 3" xfId="5243" xr:uid="{8AC91F88-550D-44D1-9399-DC3C3A0AA933}"/>
    <cellStyle name="Millares 8 2 5 3" xfId="2489" xr:uid="{DD69214D-D510-426C-89E3-9DA4817902F1}"/>
    <cellStyle name="Millares 8 2 5 3 2" xfId="6467" xr:uid="{D74357B6-DD22-418C-9D94-6C105C3A2013}"/>
    <cellStyle name="Millares 8 2 5 4" xfId="4325" xr:uid="{00EE580D-2443-4E0F-9784-9D43917AEF37}"/>
    <cellStyle name="Millares 8 2 6" xfId="653" xr:uid="{693B7CD3-DF77-4213-9CDB-919E637FB06E}"/>
    <cellStyle name="Millares 8 2 6 2" xfId="1571" xr:uid="{DC5261E8-F0AA-4597-A341-341CACB21A01}"/>
    <cellStyle name="Millares 8 2 6 2 2" xfId="3713" xr:uid="{BBAEA17B-F8E7-4A3E-9B1F-BB1CEAA9E4EB}"/>
    <cellStyle name="Millares 8 2 6 2 2 2" xfId="7691" xr:uid="{9D40CAFE-9D90-49A6-BFBE-D16FCD847B9C}"/>
    <cellStyle name="Millares 8 2 6 2 3" xfId="5549" xr:uid="{CE35DD39-CEC6-48E1-8EE7-1395C27F8583}"/>
    <cellStyle name="Millares 8 2 6 3" xfId="2795" xr:uid="{4C74C2F1-11B5-489A-A240-B7DECBD0F70D}"/>
    <cellStyle name="Millares 8 2 6 3 2" xfId="6773" xr:uid="{660B21F9-0457-458F-9704-78F80A128BB0}"/>
    <cellStyle name="Millares 8 2 6 4" xfId="4631" xr:uid="{5FCBA1B8-7056-4B04-9C5A-403518F5EA49}"/>
    <cellStyle name="Millares 8 2 7" xfId="959" xr:uid="{E1BA6F33-8C83-43C4-A66F-3560C0E7CD32}"/>
    <cellStyle name="Millares 8 2 7 2" xfId="3101" xr:uid="{60AA2D19-267F-438B-B0C7-3201875F6BC2}"/>
    <cellStyle name="Millares 8 2 7 2 2" xfId="7079" xr:uid="{C9BB4153-2ED6-4030-B51E-114DFF72FF85}"/>
    <cellStyle name="Millares 8 2 7 3" xfId="4937" xr:uid="{F87D1489-4B06-4F9A-A19B-16EA276E2272}"/>
    <cellStyle name="Millares 8 2 8" xfId="1877" xr:uid="{F63186DD-9164-4FB5-8ECE-6E9900C9B14C}"/>
    <cellStyle name="Millares 8 2 8 2" xfId="5855" xr:uid="{212A38B5-A705-4DA6-AD0A-B2E8D2722489}"/>
    <cellStyle name="Millares 8 2 9" xfId="2183" xr:uid="{1C69F17E-FAD4-4D9A-8F3A-95FBBC749764}"/>
    <cellStyle name="Millares 8 2 9 2" xfId="6161" xr:uid="{51225ECD-EA8A-41E4-BDCC-39C743955F10}"/>
    <cellStyle name="Millares 8 3" xfId="58" xr:uid="{71C3C103-0CF6-4906-B4D3-C4B612861900}"/>
    <cellStyle name="Millares 8 3 10" xfId="4036" xr:uid="{3D5C46F4-E5DB-49E6-AD47-430BC8E12318}"/>
    <cellStyle name="Millares 8 3 2" xfId="109" xr:uid="{1BA2BA98-9CD6-4A69-8DAF-A16742F25270}"/>
    <cellStyle name="Millares 8 3 2 2" xfId="211" xr:uid="{1D199040-6261-48DE-9B27-4A1DB4440B6E}"/>
    <cellStyle name="Millares 8 3 2 2 2" xfId="517" xr:uid="{DD024B64-8F8D-4BBB-9BF3-DDF8470BFB5F}"/>
    <cellStyle name="Millares 8 3 2 2 2 2" xfId="1435" xr:uid="{427E4C0B-6810-4538-AE3F-4DE49F38D3A7}"/>
    <cellStyle name="Millares 8 3 2 2 2 2 2" xfId="3577" xr:uid="{2BCFF51F-6951-43FE-8AD5-5C7AAC4BBCFE}"/>
    <cellStyle name="Millares 8 3 2 2 2 2 2 2" xfId="7555" xr:uid="{805F65D4-22A9-4EFE-989E-2E7099454C3A}"/>
    <cellStyle name="Millares 8 3 2 2 2 2 3" xfId="5413" xr:uid="{D4AE0528-8E0C-4A1C-B9FA-556967D90226}"/>
    <cellStyle name="Millares 8 3 2 2 2 3" xfId="2659" xr:uid="{9F4F2920-72DA-464D-936E-45CC338275DB}"/>
    <cellStyle name="Millares 8 3 2 2 2 3 2" xfId="6637" xr:uid="{C7C5FC5B-3EFF-4B97-B4DD-3D2BADCE575F}"/>
    <cellStyle name="Millares 8 3 2 2 2 4" xfId="4495" xr:uid="{17250B1D-4992-4C82-9AD1-B5B55E4F3796}"/>
    <cellStyle name="Millares 8 3 2 2 3" xfId="823" xr:uid="{E0D1053B-2C68-4774-891B-D87F1550BC6E}"/>
    <cellStyle name="Millares 8 3 2 2 3 2" xfId="1741" xr:uid="{4EE65EE2-F843-44E7-B32A-667FCD257373}"/>
    <cellStyle name="Millares 8 3 2 2 3 2 2" xfId="3883" xr:uid="{4F42401E-EBC2-4500-A90D-4132031D5C26}"/>
    <cellStyle name="Millares 8 3 2 2 3 2 2 2" xfId="7861" xr:uid="{07F5F7C1-DE44-4D2F-842B-999891A6587B}"/>
    <cellStyle name="Millares 8 3 2 2 3 2 3" xfId="5719" xr:uid="{9E355CAF-16C7-490B-91B5-9C4745B376C8}"/>
    <cellStyle name="Millares 8 3 2 2 3 3" xfId="2965" xr:uid="{9BC4019A-D4FC-43F3-96B8-798F0ED67179}"/>
    <cellStyle name="Millares 8 3 2 2 3 3 2" xfId="6943" xr:uid="{22D216F2-1912-4586-ABEA-A0C4448419FC}"/>
    <cellStyle name="Millares 8 3 2 2 3 4" xfId="4801" xr:uid="{17657929-7308-49CF-8544-D2A81C83B181}"/>
    <cellStyle name="Millares 8 3 2 2 4" xfId="1129" xr:uid="{C9CA834C-2B09-468B-B7D8-717B60EBF5A8}"/>
    <cellStyle name="Millares 8 3 2 2 4 2" xfId="3271" xr:uid="{36A8B8A3-67FC-44B9-86B6-45037F78225B}"/>
    <cellStyle name="Millares 8 3 2 2 4 2 2" xfId="7249" xr:uid="{15323F27-AFB1-41F1-85EB-1E28D3B77394}"/>
    <cellStyle name="Millares 8 3 2 2 4 3" xfId="5107" xr:uid="{1D06E87E-16C7-4529-AD2C-D02FBA898ED3}"/>
    <cellStyle name="Millares 8 3 2 2 5" xfId="2047" xr:uid="{627CF886-F74B-4685-88D8-BDF25C71D22C}"/>
    <cellStyle name="Millares 8 3 2 2 5 2" xfId="6025" xr:uid="{14084BC4-0E28-4EF6-9A93-A5AFDB8CB44C}"/>
    <cellStyle name="Millares 8 3 2 2 6" xfId="2353" xr:uid="{1463D2CB-92F2-4E56-9464-CDD5DDAE1065}"/>
    <cellStyle name="Millares 8 3 2 2 6 2" xfId="6331" xr:uid="{0AD84385-C744-482D-B56E-3513156D6186}"/>
    <cellStyle name="Millares 8 3 2 2 7" xfId="4189" xr:uid="{7B3B9169-03B5-433F-B393-5703D3A70E01}"/>
    <cellStyle name="Millares 8 3 2 3" xfId="313" xr:uid="{59294E2C-DD9F-4CAE-9D1D-40DB446586A2}"/>
    <cellStyle name="Millares 8 3 2 3 2" xfId="619" xr:uid="{A7B61907-DF61-41D9-95AB-F4844F3D1196}"/>
    <cellStyle name="Millares 8 3 2 3 2 2" xfId="1537" xr:uid="{9A44C4E7-1B59-4D4F-8AB6-6A334E3729B5}"/>
    <cellStyle name="Millares 8 3 2 3 2 2 2" xfId="3679" xr:uid="{2682F0AF-36AA-49F5-B01B-44B33DD756AC}"/>
    <cellStyle name="Millares 8 3 2 3 2 2 2 2" xfId="7657" xr:uid="{C02DBC40-36EB-4B2E-83B2-6949881281A1}"/>
    <cellStyle name="Millares 8 3 2 3 2 2 3" xfId="5515" xr:uid="{39FB12A8-77A5-4BE9-BBD7-FA7CF37C2879}"/>
    <cellStyle name="Millares 8 3 2 3 2 3" xfId="2761" xr:uid="{13121F70-CA50-404D-AFCC-122B0CA9B159}"/>
    <cellStyle name="Millares 8 3 2 3 2 3 2" xfId="6739" xr:uid="{7802EE08-7BCD-4425-A5F4-10FE64F5CA79}"/>
    <cellStyle name="Millares 8 3 2 3 2 4" xfId="4597" xr:uid="{A015DD8F-64A6-4F0B-8221-BFD3F7E3C05C}"/>
    <cellStyle name="Millares 8 3 2 3 3" xfId="925" xr:uid="{AE59AEF8-CB0E-4ACC-B0A6-9E2ABEAAFC9F}"/>
    <cellStyle name="Millares 8 3 2 3 3 2" xfId="1843" xr:uid="{85D47F70-D6CC-45B7-B011-10FF9B31D1A0}"/>
    <cellStyle name="Millares 8 3 2 3 3 2 2" xfId="3985" xr:uid="{A0F9FA6F-0C14-43C5-A37E-E7F7C7BE7A3E}"/>
    <cellStyle name="Millares 8 3 2 3 3 2 2 2" xfId="7963" xr:uid="{6E33780E-8AC5-4B3D-9858-938B1A468FB8}"/>
    <cellStyle name="Millares 8 3 2 3 3 2 3" xfId="5821" xr:uid="{3A75B04A-94B8-4C78-A586-2985BC8BE856}"/>
    <cellStyle name="Millares 8 3 2 3 3 3" xfId="3067" xr:uid="{782DAF0C-40DB-4B72-8F42-A6B2F19D2DC2}"/>
    <cellStyle name="Millares 8 3 2 3 3 3 2" xfId="7045" xr:uid="{82E8E246-14DC-4008-9D54-1402C3B7F67D}"/>
    <cellStyle name="Millares 8 3 2 3 3 4" xfId="4903" xr:uid="{3AA27052-4020-4A19-A447-824F954EC9AC}"/>
    <cellStyle name="Millares 8 3 2 3 4" xfId="1231" xr:uid="{F37B0E89-C719-428E-B95F-A93969209E8A}"/>
    <cellStyle name="Millares 8 3 2 3 4 2" xfId="3373" xr:uid="{17C2BD68-7C41-4CA2-B621-7E36F133906C}"/>
    <cellStyle name="Millares 8 3 2 3 4 2 2" xfId="7351" xr:uid="{CBD93C95-2E2C-4884-AEFB-8D17DADC0538}"/>
    <cellStyle name="Millares 8 3 2 3 4 3" xfId="5209" xr:uid="{4806515F-389F-4438-9ACB-C57115C4E6D7}"/>
    <cellStyle name="Millares 8 3 2 3 5" xfId="2149" xr:uid="{6254D8CC-AA24-4E8E-AA85-0597CA1249CD}"/>
    <cellStyle name="Millares 8 3 2 3 5 2" xfId="6127" xr:uid="{9626E956-811F-4CD8-98E6-29592B80DCF8}"/>
    <cellStyle name="Millares 8 3 2 3 6" xfId="2455" xr:uid="{04709D60-2DF5-49BC-B918-8F04D6E4639C}"/>
    <cellStyle name="Millares 8 3 2 3 6 2" xfId="6433" xr:uid="{DC2E69F0-A17E-41B9-BBFE-BD8CD572E789}"/>
    <cellStyle name="Millares 8 3 2 3 7" xfId="4291" xr:uid="{AB554D93-0F18-4A0B-ADF6-8F33574749E4}"/>
    <cellStyle name="Millares 8 3 2 4" xfId="415" xr:uid="{B1F19BA3-F2B3-4205-BA1F-88BFD7FF94D3}"/>
    <cellStyle name="Millares 8 3 2 4 2" xfId="1333" xr:uid="{4CAC5A8A-DD28-4A9F-8FDC-B5390C7AA2F5}"/>
    <cellStyle name="Millares 8 3 2 4 2 2" xfId="3475" xr:uid="{F6806891-3C97-4ADC-9C11-75BEC9782579}"/>
    <cellStyle name="Millares 8 3 2 4 2 2 2" xfId="7453" xr:uid="{D4F7B3A4-B5EB-4386-B6EA-4736816E4A62}"/>
    <cellStyle name="Millares 8 3 2 4 2 3" xfId="5311" xr:uid="{EEDF11AF-EC20-4E5E-9967-5FE045BD2499}"/>
    <cellStyle name="Millares 8 3 2 4 3" xfId="2557" xr:uid="{8A1B7B65-3A60-46A5-8DD9-A3EFDE144B05}"/>
    <cellStyle name="Millares 8 3 2 4 3 2" xfId="6535" xr:uid="{6C74273D-8C09-4ADC-9160-0485A46C1501}"/>
    <cellStyle name="Millares 8 3 2 4 4" xfId="4393" xr:uid="{E1B4CBB6-5E46-468C-BD0A-7987D131AC74}"/>
    <cellStyle name="Millares 8 3 2 5" xfId="721" xr:uid="{D4EE218B-8C94-4210-9AA9-77F3280B5C9A}"/>
    <cellStyle name="Millares 8 3 2 5 2" xfId="1639" xr:uid="{E2EBF699-516D-4C69-A2D2-EA5256C5B2A8}"/>
    <cellStyle name="Millares 8 3 2 5 2 2" xfId="3781" xr:uid="{2A937F52-0F1E-4D39-AEF0-5FEFECBC2F46}"/>
    <cellStyle name="Millares 8 3 2 5 2 2 2" xfId="7759" xr:uid="{59A0BE5B-DF16-473A-86AD-7CD866A7002B}"/>
    <cellStyle name="Millares 8 3 2 5 2 3" xfId="5617" xr:uid="{BEC6A313-9B20-4C5B-8541-992D38C8C90D}"/>
    <cellStyle name="Millares 8 3 2 5 3" xfId="2863" xr:uid="{B358CE17-3746-4D7A-B725-E46FBE8DAEC2}"/>
    <cellStyle name="Millares 8 3 2 5 3 2" xfId="6841" xr:uid="{45A43632-896B-4342-9FD1-23081AA21465}"/>
    <cellStyle name="Millares 8 3 2 5 4" xfId="4699" xr:uid="{A2D31C4B-43EC-48D2-B991-8B1D43305935}"/>
    <cellStyle name="Millares 8 3 2 6" xfId="1027" xr:uid="{FE03B6E7-7599-4BA6-9BFF-468791865AB4}"/>
    <cellStyle name="Millares 8 3 2 6 2" xfId="3169" xr:uid="{3AFF8308-B550-4A91-86A7-D030F0CE3C44}"/>
    <cellStyle name="Millares 8 3 2 6 2 2" xfId="7147" xr:uid="{690BEDE7-DB6E-4FF0-9D8A-1C4DC0A03291}"/>
    <cellStyle name="Millares 8 3 2 6 3" xfId="5005" xr:uid="{65A351E2-FA0B-4410-A28E-86AD9D8FDB4F}"/>
    <cellStyle name="Millares 8 3 2 7" xfId="1945" xr:uid="{601A13CB-62A1-431C-BFB3-CDE4720F1D35}"/>
    <cellStyle name="Millares 8 3 2 7 2" xfId="5923" xr:uid="{B5DBEEA3-FC80-41CD-B310-6165DBB62D6C}"/>
    <cellStyle name="Millares 8 3 2 8" xfId="2251" xr:uid="{632C3A0D-3B69-4D42-897D-E19E06045F7D}"/>
    <cellStyle name="Millares 8 3 2 8 2" xfId="6229" xr:uid="{55BAC127-8A35-4654-B900-6BA504FCFDB3}"/>
    <cellStyle name="Millares 8 3 2 9" xfId="4087" xr:uid="{7653266F-3A32-4970-BF43-D33121252B6F}"/>
    <cellStyle name="Millares 8 3 3" xfId="160" xr:uid="{0B6FA05E-FAA4-46FB-B737-19409607CE74}"/>
    <cellStyle name="Millares 8 3 3 2" xfId="466" xr:uid="{4D00DFC0-1788-4FAA-A398-CFDF6F52D1EC}"/>
    <cellStyle name="Millares 8 3 3 2 2" xfId="1384" xr:uid="{169EF39A-9981-4E94-A16A-8AA19EE94944}"/>
    <cellStyle name="Millares 8 3 3 2 2 2" xfId="3526" xr:uid="{5B609A22-7C79-4FCA-9463-5307530E58A2}"/>
    <cellStyle name="Millares 8 3 3 2 2 2 2" xfId="7504" xr:uid="{94633518-EFED-47C7-921E-694322D14F3D}"/>
    <cellStyle name="Millares 8 3 3 2 2 3" xfId="5362" xr:uid="{EFD205A4-A6B2-4B8B-B3CA-A0DC3E54B3A7}"/>
    <cellStyle name="Millares 8 3 3 2 3" xfId="2608" xr:uid="{88158CD7-0367-4D04-841C-C3EB160069F2}"/>
    <cellStyle name="Millares 8 3 3 2 3 2" xfId="6586" xr:uid="{CCECA408-8F6B-48D4-A505-ACD70DFA2D76}"/>
    <cellStyle name="Millares 8 3 3 2 4" xfId="4444" xr:uid="{A15C819F-88AE-46CD-A763-656F94102B4E}"/>
    <cellStyle name="Millares 8 3 3 3" xfId="772" xr:uid="{74F43349-5C23-4096-9894-19BAAB12B8BA}"/>
    <cellStyle name="Millares 8 3 3 3 2" xfId="1690" xr:uid="{FF864368-8E15-4062-8A3E-8FF29D3C0E01}"/>
    <cellStyle name="Millares 8 3 3 3 2 2" xfId="3832" xr:uid="{97E80FBE-F6D5-43A0-99A9-2B9CCF461F38}"/>
    <cellStyle name="Millares 8 3 3 3 2 2 2" xfId="7810" xr:uid="{D37D2A03-028B-4BE6-B6B6-F63E1239A802}"/>
    <cellStyle name="Millares 8 3 3 3 2 3" xfId="5668" xr:uid="{AFA03579-D37E-4EEB-9EDD-B7506BC4577B}"/>
    <cellStyle name="Millares 8 3 3 3 3" xfId="2914" xr:uid="{0F5E0059-27F6-4B70-A5B9-BD940FEF4C9A}"/>
    <cellStyle name="Millares 8 3 3 3 3 2" xfId="6892" xr:uid="{485AAEDD-9763-42D9-82AE-22C03DC69F9A}"/>
    <cellStyle name="Millares 8 3 3 3 4" xfId="4750" xr:uid="{25F07811-E3A7-4093-A503-42670DDED2B8}"/>
    <cellStyle name="Millares 8 3 3 4" xfId="1078" xr:uid="{EF5AF430-536B-41C8-8EDF-CB5CF8DAEA4C}"/>
    <cellStyle name="Millares 8 3 3 4 2" xfId="3220" xr:uid="{EF44FC30-F62B-4956-AA5F-143682B931C4}"/>
    <cellStyle name="Millares 8 3 3 4 2 2" xfId="7198" xr:uid="{825EAFC1-2DBF-4AB6-AB75-CA4DD37C63EF}"/>
    <cellStyle name="Millares 8 3 3 4 3" xfId="5056" xr:uid="{E4C82EB0-F14A-43FA-BF75-2282DA1F1F15}"/>
    <cellStyle name="Millares 8 3 3 5" xfId="1996" xr:uid="{308F22CB-2E22-4723-96B1-1495E3B4A24D}"/>
    <cellStyle name="Millares 8 3 3 5 2" xfId="5974" xr:uid="{CB8E82AC-6A92-4DE5-A3A7-F504D396314B}"/>
    <cellStyle name="Millares 8 3 3 6" xfId="2302" xr:uid="{8EC15913-3E74-496F-BFF4-8207BB2F0418}"/>
    <cellStyle name="Millares 8 3 3 6 2" xfId="6280" xr:uid="{8E77FD8F-E639-416E-8D07-58C4F53F7D96}"/>
    <cellStyle name="Millares 8 3 3 7" xfId="4138" xr:uid="{C2166C17-A3FB-4824-9D80-D135308083B6}"/>
    <cellStyle name="Millares 8 3 4" xfId="262" xr:uid="{5F67AB40-F92E-42FF-9F7D-D5D98A40AB47}"/>
    <cellStyle name="Millares 8 3 4 2" xfId="568" xr:uid="{F59FB03A-6B24-4312-8A82-446719048A95}"/>
    <cellStyle name="Millares 8 3 4 2 2" xfId="1486" xr:uid="{C1148FEC-D9AC-428E-A38B-1B3DF060EFC6}"/>
    <cellStyle name="Millares 8 3 4 2 2 2" xfId="3628" xr:uid="{EABA0E0C-5B64-466F-92FF-973616DBB068}"/>
    <cellStyle name="Millares 8 3 4 2 2 2 2" xfId="7606" xr:uid="{C23DFE3C-04D2-4A6B-8A9B-503B51871F48}"/>
    <cellStyle name="Millares 8 3 4 2 2 3" xfId="5464" xr:uid="{7EB90501-6BBC-4C39-BDC7-F54B2D909601}"/>
    <cellStyle name="Millares 8 3 4 2 3" xfId="2710" xr:uid="{A2627EDD-E014-436A-9758-3E7D3B0CB160}"/>
    <cellStyle name="Millares 8 3 4 2 3 2" xfId="6688" xr:uid="{6B9994A4-39EC-49B4-94B6-3F2B7155DA97}"/>
    <cellStyle name="Millares 8 3 4 2 4" xfId="4546" xr:uid="{A4175E86-0780-45AA-A7C8-03ADD75D77A0}"/>
    <cellStyle name="Millares 8 3 4 3" xfId="874" xr:uid="{61E7AB8A-2CD8-4AEE-BA0D-8E7514EEB96F}"/>
    <cellStyle name="Millares 8 3 4 3 2" xfId="1792" xr:uid="{B794061A-9C31-4D81-889A-3CB50971FF02}"/>
    <cellStyle name="Millares 8 3 4 3 2 2" xfId="3934" xr:uid="{7E2415CB-AD8E-4673-8D4E-80E7847E4642}"/>
    <cellStyle name="Millares 8 3 4 3 2 2 2" xfId="7912" xr:uid="{84CD326D-C24E-45A9-99D8-8B5FFA6B39F7}"/>
    <cellStyle name="Millares 8 3 4 3 2 3" xfId="5770" xr:uid="{C69F5EB4-3E8C-406B-A3F8-A9FB382AE005}"/>
    <cellStyle name="Millares 8 3 4 3 3" xfId="3016" xr:uid="{60C35754-8517-4937-A26A-A4C357322AAD}"/>
    <cellStyle name="Millares 8 3 4 3 3 2" xfId="6994" xr:uid="{6E6366FC-99D4-4706-966E-F60DD85F66F3}"/>
    <cellStyle name="Millares 8 3 4 3 4" xfId="4852" xr:uid="{2868A436-6A76-4E5D-9D58-38E04B051F31}"/>
    <cellStyle name="Millares 8 3 4 4" xfId="1180" xr:uid="{47811F26-C799-4421-AB0D-3F2FD84A17A7}"/>
    <cellStyle name="Millares 8 3 4 4 2" xfId="3322" xr:uid="{0E62161A-4639-4783-BE8C-2A4CCB35F092}"/>
    <cellStyle name="Millares 8 3 4 4 2 2" xfId="7300" xr:uid="{0932B0B6-64A5-499F-B182-497B0EE0B795}"/>
    <cellStyle name="Millares 8 3 4 4 3" xfId="5158" xr:uid="{EBE508A8-92DA-4CF3-9EF7-F7D243FBEDCC}"/>
    <cellStyle name="Millares 8 3 4 5" xfId="2098" xr:uid="{1722D10F-90D9-45C6-B804-CC9624F50E91}"/>
    <cellStyle name="Millares 8 3 4 5 2" xfId="6076" xr:uid="{69188168-68C8-4E98-82F7-555812724DF4}"/>
    <cellStyle name="Millares 8 3 4 6" xfId="2404" xr:uid="{D819E6C4-4343-4145-A54A-84A0360E6774}"/>
    <cellStyle name="Millares 8 3 4 6 2" xfId="6382" xr:uid="{7627A042-2991-4FB0-AF92-51B487421CA6}"/>
    <cellStyle name="Millares 8 3 4 7" xfId="4240" xr:uid="{2181E1B3-B1F9-4D79-A773-4B74A9129C21}"/>
    <cellStyle name="Millares 8 3 5" xfId="364" xr:uid="{44A8D356-373E-48BA-B39C-0924E2E3D0E8}"/>
    <cellStyle name="Millares 8 3 5 2" xfId="1282" xr:uid="{0C25654E-0BF7-4B82-BE98-FC097A169131}"/>
    <cellStyle name="Millares 8 3 5 2 2" xfId="3424" xr:uid="{52088FB0-5301-4B6C-9010-FDD33A8176FB}"/>
    <cellStyle name="Millares 8 3 5 2 2 2" xfId="7402" xr:uid="{B0ED59BF-08E4-4322-82D6-0BCACF7A76B1}"/>
    <cellStyle name="Millares 8 3 5 2 3" xfId="5260" xr:uid="{BC48F587-08F5-4B60-BC87-55826627B2C3}"/>
    <cellStyle name="Millares 8 3 5 3" xfId="2506" xr:uid="{85D24A95-EA92-4CC1-8812-E98D54641A1E}"/>
    <cellStyle name="Millares 8 3 5 3 2" xfId="6484" xr:uid="{12A586FF-467D-4195-8658-444A14E33C7A}"/>
    <cellStyle name="Millares 8 3 5 4" xfId="4342" xr:uid="{70D9D9A6-45A3-40C4-88F0-F76923161693}"/>
    <cellStyle name="Millares 8 3 6" xfId="670" xr:uid="{EC262A68-062F-45F8-96F7-1E11094BF443}"/>
    <cellStyle name="Millares 8 3 6 2" xfId="1588" xr:uid="{3AB493F4-DDAD-4A17-B005-DD88145FEB67}"/>
    <cellStyle name="Millares 8 3 6 2 2" xfId="3730" xr:uid="{C4AF7C3E-6629-4424-9BE4-F568CA5C2CFA}"/>
    <cellStyle name="Millares 8 3 6 2 2 2" xfId="7708" xr:uid="{623D904F-0B3D-48A1-A184-10998B1E7EA0}"/>
    <cellStyle name="Millares 8 3 6 2 3" xfId="5566" xr:uid="{7EFA0FDA-9D02-4BDB-BE86-559C79A77119}"/>
    <cellStyle name="Millares 8 3 6 3" xfId="2812" xr:uid="{2A69A600-E5FA-4B87-9C6A-662CD6F20E84}"/>
    <cellStyle name="Millares 8 3 6 3 2" xfId="6790" xr:uid="{BBB6F351-E0D0-4290-ABEC-930BECA619C1}"/>
    <cellStyle name="Millares 8 3 6 4" xfId="4648" xr:uid="{4BF70803-3094-41A4-8552-47FDE3694880}"/>
    <cellStyle name="Millares 8 3 7" xfId="976" xr:uid="{7168508E-FCEC-493B-8D94-EF8126248E96}"/>
    <cellStyle name="Millares 8 3 7 2" xfId="3118" xr:uid="{9214DAA0-FD75-46DE-9433-58B8DA06B124}"/>
    <cellStyle name="Millares 8 3 7 2 2" xfId="7096" xr:uid="{9EE8E913-6494-42D2-90AB-4E262FAF2DDA}"/>
    <cellStyle name="Millares 8 3 7 3" xfId="4954" xr:uid="{4A2040E1-3897-43C3-8E81-FD1195C6B3B3}"/>
    <cellStyle name="Millares 8 3 8" xfId="1894" xr:uid="{9E34D86F-095A-4571-9A2F-2EB11E2077E7}"/>
    <cellStyle name="Millares 8 3 8 2" xfId="5872" xr:uid="{3E4A2D9F-B369-4ACD-9996-F5137C5E1E64}"/>
    <cellStyle name="Millares 8 3 9" xfId="2200" xr:uid="{E3C06BAF-C7FE-46FF-A72E-71DBDB257DA2}"/>
    <cellStyle name="Millares 8 3 9 2" xfId="6178" xr:uid="{02F40F07-DA7E-482C-8BE4-051816DDC2DE}"/>
    <cellStyle name="Millares 8 4" xfId="75" xr:uid="{F309652C-0827-4261-83AB-7C23AF2E0E87}"/>
    <cellStyle name="Millares 8 4 2" xfId="177" xr:uid="{8F6A491B-9F42-4CD0-A72B-F1A862231EB4}"/>
    <cellStyle name="Millares 8 4 2 2" xfId="483" xr:uid="{BD6907C9-6D8A-40DA-9D4E-EEE257D0075D}"/>
    <cellStyle name="Millares 8 4 2 2 2" xfId="1401" xr:uid="{91D3BAC2-EA60-428C-8A61-78124F9AE731}"/>
    <cellStyle name="Millares 8 4 2 2 2 2" xfId="3543" xr:uid="{0368F1A2-2996-407D-BA88-5C9577FF61F0}"/>
    <cellStyle name="Millares 8 4 2 2 2 2 2" xfId="7521" xr:uid="{CBDA3CE1-C833-4933-9078-DC737E7928CB}"/>
    <cellStyle name="Millares 8 4 2 2 2 3" xfId="5379" xr:uid="{DAD907EC-06C9-40DD-98ED-51971737BBD9}"/>
    <cellStyle name="Millares 8 4 2 2 3" xfId="2625" xr:uid="{4220C3D9-977C-4C8C-80F6-4DAB3CFE97B3}"/>
    <cellStyle name="Millares 8 4 2 2 3 2" xfId="6603" xr:uid="{46B86AB5-0451-4189-B055-2D0D7C4F6D6E}"/>
    <cellStyle name="Millares 8 4 2 2 4" xfId="4461" xr:uid="{D163C6D7-32DA-43BA-9566-400D14709405}"/>
    <cellStyle name="Millares 8 4 2 3" xfId="789" xr:uid="{9303BC73-882E-4669-9BFC-AB5A07BAC5CD}"/>
    <cellStyle name="Millares 8 4 2 3 2" xfId="1707" xr:uid="{2C8F15D9-BDA1-418B-9245-406C954490D5}"/>
    <cellStyle name="Millares 8 4 2 3 2 2" xfId="3849" xr:uid="{1F806E39-EF62-4E2B-A1D3-8F634492F47A}"/>
    <cellStyle name="Millares 8 4 2 3 2 2 2" xfId="7827" xr:uid="{BA1C0D4F-F70F-43AA-B1A1-4F737FF25ED6}"/>
    <cellStyle name="Millares 8 4 2 3 2 3" xfId="5685" xr:uid="{A52CC86E-38C4-4B9A-B688-3D59D5CFE3DA}"/>
    <cellStyle name="Millares 8 4 2 3 3" xfId="2931" xr:uid="{B5AF6854-9258-4B4C-836D-9B60C1F2920F}"/>
    <cellStyle name="Millares 8 4 2 3 3 2" xfId="6909" xr:uid="{AE971C93-4F66-4761-80D7-EC23A790AA3D}"/>
    <cellStyle name="Millares 8 4 2 3 4" xfId="4767" xr:uid="{E8D9F747-D260-4055-BC16-840D8E7C2AC1}"/>
    <cellStyle name="Millares 8 4 2 4" xfId="1095" xr:uid="{9127E1E0-6E9B-4930-AB23-94F14E23E31B}"/>
    <cellStyle name="Millares 8 4 2 4 2" xfId="3237" xr:uid="{41E39F49-307E-431B-BA01-6886859B3D60}"/>
    <cellStyle name="Millares 8 4 2 4 2 2" xfId="7215" xr:uid="{8FFB3629-01C7-4ED0-8A68-17EEBD35FEAC}"/>
    <cellStyle name="Millares 8 4 2 4 3" xfId="5073" xr:uid="{8382AA6E-6A10-498C-A47E-ED977ADB54B4}"/>
    <cellStyle name="Millares 8 4 2 5" xfId="2013" xr:uid="{0474FC20-8CC2-4419-A73E-431001C97799}"/>
    <cellStyle name="Millares 8 4 2 5 2" xfId="5991" xr:uid="{737D9560-3F8C-4C72-9BC2-5752857F8048}"/>
    <cellStyle name="Millares 8 4 2 6" xfId="2319" xr:uid="{8C5C2F12-727A-468F-A423-F1981E1862FC}"/>
    <cellStyle name="Millares 8 4 2 6 2" xfId="6297" xr:uid="{D48480A6-D96B-49BE-83AF-848048729C5D}"/>
    <cellStyle name="Millares 8 4 2 7" xfId="4155" xr:uid="{1B0EA8FE-F160-4FA3-A489-5365220DF221}"/>
    <cellStyle name="Millares 8 4 3" xfId="279" xr:uid="{00C265B5-39DA-4EDC-8D63-8B0DBC652879}"/>
    <cellStyle name="Millares 8 4 3 2" xfId="585" xr:uid="{EBB08ADA-D83C-4753-AE07-453D5A8518C7}"/>
    <cellStyle name="Millares 8 4 3 2 2" xfId="1503" xr:uid="{1AE03152-8472-489C-8D4D-7B5658F2ACA6}"/>
    <cellStyle name="Millares 8 4 3 2 2 2" xfId="3645" xr:uid="{FCB9E7E9-E795-4194-B3FE-6F46D1B6914A}"/>
    <cellStyle name="Millares 8 4 3 2 2 2 2" xfId="7623" xr:uid="{5E60050F-3D0D-4758-AB1A-475EEC09AA28}"/>
    <cellStyle name="Millares 8 4 3 2 2 3" xfId="5481" xr:uid="{92064BAB-CE6B-44DB-89A2-913F57C268A1}"/>
    <cellStyle name="Millares 8 4 3 2 3" xfId="2727" xr:uid="{227397F4-F8EA-4A2C-9F02-DDA0659BE693}"/>
    <cellStyle name="Millares 8 4 3 2 3 2" xfId="6705" xr:uid="{5E44A3A2-9E5D-4C58-854C-9C5F51E90CEA}"/>
    <cellStyle name="Millares 8 4 3 2 4" xfId="4563" xr:uid="{D91611FE-0DF7-4339-BE7C-3875A0E682BF}"/>
    <cellStyle name="Millares 8 4 3 3" xfId="891" xr:uid="{18B2F0EE-BF60-4B59-83B6-A15C2150160A}"/>
    <cellStyle name="Millares 8 4 3 3 2" xfId="1809" xr:uid="{36ED0E18-1D4C-4FEB-AA47-021E1F650C25}"/>
    <cellStyle name="Millares 8 4 3 3 2 2" xfId="3951" xr:uid="{AA55194F-6430-403E-9E3D-55F8220CEC93}"/>
    <cellStyle name="Millares 8 4 3 3 2 2 2" xfId="7929" xr:uid="{F66D913D-0FFB-49BC-B544-0760C99F8DFB}"/>
    <cellStyle name="Millares 8 4 3 3 2 3" xfId="5787" xr:uid="{0DA37BA2-C741-4A47-9C9D-7CA652873D67}"/>
    <cellStyle name="Millares 8 4 3 3 3" xfId="3033" xr:uid="{48BD8218-5F4E-4D14-9D7F-7E27997A07F9}"/>
    <cellStyle name="Millares 8 4 3 3 3 2" xfId="7011" xr:uid="{0ADBA4F4-E9E1-4886-8DE6-C15C2A187B22}"/>
    <cellStyle name="Millares 8 4 3 3 4" xfId="4869" xr:uid="{FCCB12FA-315D-4644-8755-CF560F895B74}"/>
    <cellStyle name="Millares 8 4 3 4" xfId="1197" xr:uid="{22E4190D-97D7-450B-8287-508DC5185539}"/>
    <cellStyle name="Millares 8 4 3 4 2" xfId="3339" xr:uid="{85776702-05ED-4DC8-8B5A-1A99AF2302D5}"/>
    <cellStyle name="Millares 8 4 3 4 2 2" xfId="7317" xr:uid="{302BB213-1D69-463E-A84B-301696878C95}"/>
    <cellStyle name="Millares 8 4 3 4 3" xfId="5175" xr:uid="{6C1E6332-40F9-402C-8857-834AA569785F}"/>
    <cellStyle name="Millares 8 4 3 5" xfId="2115" xr:uid="{A32325EC-4713-4DA4-B45C-37686925C9C1}"/>
    <cellStyle name="Millares 8 4 3 5 2" xfId="6093" xr:uid="{95E7FC5D-DAA1-451B-8CC1-AD60DEB5848A}"/>
    <cellStyle name="Millares 8 4 3 6" xfId="2421" xr:uid="{0F254827-EA12-4B2D-8704-C29544758FC2}"/>
    <cellStyle name="Millares 8 4 3 6 2" xfId="6399" xr:uid="{9034833B-995E-462D-AE29-06DEFB44C315}"/>
    <cellStyle name="Millares 8 4 3 7" xfId="4257" xr:uid="{53DC3448-02F7-4BF4-A511-7A0DEEEAA569}"/>
    <cellStyle name="Millares 8 4 4" xfId="381" xr:uid="{D77D5988-DC33-4FEE-9FF3-A9422EC98D02}"/>
    <cellStyle name="Millares 8 4 4 2" xfId="1299" xr:uid="{5276EA3F-F349-4E09-99E8-8BEEC0E50858}"/>
    <cellStyle name="Millares 8 4 4 2 2" xfId="3441" xr:uid="{5F8F7E0E-486F-4F5A-AAD9-A6D06DEAC7E1}"/>
    <cellStyle name="Millares 8 4 4 2 2 2" xfId="7419" xr:uid="{9BF78119-C4A6-430C-A7B9-D9F52DC6D4B0}"/>
    <cellStyle name="Millares 8 4 4 2 3" xfId="5277" xr:uid="{D60BEF30-14C9-430C-9380-C89172594DF9}"/>
    <cellStyle name="Millares 8 4 4 3" xfId="2523" xr:uid="{61ADC68E-EBB3-4F3E-86BE-43EFA29AF2EF}"/>
    <cellStyle name="Millares 8 4 4 3 2" xfId="6501" xr:uid="{B07C6DE9-B4F1-4D7B-B06B-0DE808273C7A}"/>
    <cellStyle name="Millares 8 4 4 4" xfId="4359" xr:uid="{38941186-EBA4-424F-997C-B2EE4919B833}"/>
    <cellStyle name="Millares 8 4 5" xfId="687" xr:uid="{7DB43EA2-4EF5-4D7D-A75F-5B7995D6F5A9}"/>
    <cellStyle name="Millares 8 4 5 2" xfId="1605" xr:uid="{B1303071-EFFA-48EE-8535-875FF81F4049}"/>
    <cellStyle name="Millares 8 4 5 2 2" xfId="3747" xr:uid="{E776EC8D-1141-4FFE-B451-4C94DF1A0962}"/>
    <cellStyle name="Millares 8 4 5 2 2 2" xfId="7725" xr:uid="{34D4E684-5E80-41E9-83D0-F1AEA2934E5D}"/>
    <cellStyle name="Millares 8 4 5 2 3" xfId="5583" xr:uid="{671752CE-E416-4BBF-95A0-9D0E8E82CA71}"/>
    <cellStyle name="Millares 8 4 5 3" xfId="2829" xr:uid="{0B73FF40-7252-4EA6-A91E-9450F962F18F}"/>
    <cellStyle name="Millares 8 4 5 3 2" xfId="6807" xr:uid="{28B51E73-3E1C-46C0-B09A-75D371F32BF9}"/>
    <cellStyle name="Millares 8 4 5 4" xfId="4665" xr:uid="{84A844BD-9D36-498B-A810-4D73D214D692}"/>
    <cellStyle name="Millares 8 4 6" xfId="993" xr:uid="{4145917E-A44D-4083-9A7D-912D2FDA8710}"/>
    <cellStyle name="Millares 8 4 6 2" xfId="3135" xr:uid="{D1AC1A8C-71D7-4740-AC0A-FA40DB51E0C1}"/>
    <cellStyle name="Millares 8 4 6 2 2" xfId="7113" xr:uid="{9A345B0E-3EC6-428F-ACB7-EF03EEE5F690}"/>
    <cellStyle name="Millares 8 4 6 3" xfId="4971" xr:uid="{9E9201DA-F611-4462-A19B-6A80C4A20A78}"/>
    <cellStyle name="Millares 8 4 7" xfId="1911" xr:uid="{2953E1FF-B665-4EBF-9C53-875E6A9238DA}"/>
    <cellStyle name="Millares 8 4 7 2" xfId="5889" xr:uid="{88A814C5-6D3A-4B2D-B7C1-D86640D8C834}"/>
    <cellStyle name="Millares 8 4 8" xfId="2217" xr:uid="{88D01EB3-43E3-45E0-B878-DE2854050F2F}"/>
    <cellStyle name="Millares 8 4 8 2" xfId="6195" xr:uid="{E466AAC4-99F8-4E25-9D13-59A7EE95AA47}"/>
    <cellStyle name="Millares 8 4 9" xfId="4053" xr:uid="{B56C6DDD-960F-45B9-BB74-9A9EF28EA5DF}"/>
    <cellStyle name="Millares 8 5" xfId="126" xr:uid="{F684CA4B-D884-4C27-B950-6D5F672A6F15}"/>
    <cellStyle name="Millares 8 5 2" xfId="432" xr:uid="{F3A4D068-BEFC-47EE-ABF8-BBF968BD2145}"/>
    <cellStyle name="Millares 8 5 2 2" xfId="1350" xr:uid="{37FCA02B-346C-491E-822F-01254809228D}"/>
    <cellStyle name="Millares 8 5 2 2 2" xfId="3492" xr:uid="{484BC838-A8C0-4CE8-8651-07A7FF5263C5}"/>
    <cellStyle name="Millares 8 5 2 2 2 2" xfId="7470" xr:uid="{94818718-9906-4FE3-A93A-35B86661829C}"/>
    <cellStyle name="Millares 8 5 2 2 3" xfId="5328" xr:uid="{B58D73AB-05A3-4B40-8493-FD32DB3FB6F4}"/>
    <cellStyle name="Millares 8 5 2 3" xfId="2574" xr:uid="{D2B0674A-C251-4324-876A-586F20748A5B}"/>
    <cellStyle name="Millares 8 5 2 3 2" xfId="6552" xr:uid="{1045C1FF-4EDC-43B9-A863-7EEE605FCA2F}"/>
    <cellStyle name="Millares 8 5 2 4" xfId="4410" xr:uid="{4F8FA422-69B9-45AF-9B82-BD283DB45206}"/>
    <cellStyle name="Millares 8 5 3" xfId="738" xr:uid="{89A1EC4B-DF91-4030-A48C-EA7499F6EC88}"/>
    <cellStyle name="Millares 8 5 3 2" xfId="1656" xr:uid="{527274B3-D9A5-40D9-8B9B-9A24434EFB8F}"/>
    <cellStyle name="Millares 8 5 3 2 2" xfId="3798" xr:uid="{74026A35-B353-4B6B-96AB-1A3338138D3D}"/>
    <cellStyle name="Millares 8 5 3 2 2 2" xfId="7776" xr:uid="{1DD7EDB3-758B-4119-86E6-34C2C8865C7D}"/>
    <cellStyle name="Millares 8 5 3 2 3" xfId="5634" xr:uid="{6A83114F-A5D9-46FF-A869-23113EF24E09}"/>
    <cellStyle name="Millares 8 5 3 3" xfId="2880" xr:uid="{29D06D87-E85C-4A05-B062-67541D8CEA1A}"/>
    <cellStyle name="Millares 8 5 3 3 2" xfId="6858" xr:uid="{480EB0BE-5CCF-4C92-830E-4D47AB478ABD}"/>
    <cellStyle name="Millares 8 5 3 4" xfId="4716" xr:uid="{E79CAD17-6D24-43F8-B721-1C8985920D25}"/>
    <cellStyle name="Millares 8 5 4" xfId="1044" xr:uid="{7A31D586-A169-4896-AD65-C12AEAF28C4A}"/>
    <cellStyle name="Millares 8 5 4 2" xfId="3186" xr:uid="{7FF61255-3C7F-4D6B-84B0-B3838EAAA5F0}"/>
    <cellStyle name="Millares 8 5 4 2 2" xfId="7164" xr:uid="{F2898CF6-FAA3-4E30-BAAB-0D96AA1AC32D}"/>
    <cellStyle name="Millares 8 5 4 3" xfId="5022" xr:uid="{E65DD6D1-A77D-411F-B03E-077C3791868C}"/>
    <cellStyle name="Millares 8 5 5" xfId="1962" xr:uid="{C8E5DF5B-E584-498B-997B-3DA95FDB4433}"/>
    <cellStyle name="Millares 8 5 5 2" xfId="5940" xr:uid="{39F01ACA-B369-45AE-841B-51E7A7077416}"/>
    <cellStyle name="Millares 8 5 6" xfId="2268" xr:uid="{650786F2-6F25-45B8-8DBC-9CFC4425BA68}"/>
    <cellStyle name="Millares 8 5 6 2" xfId="6246" xr:uid="{E03EC116-055C-4CFB-94E4-A4646821D024}"/>
    <cellStyle name="Millares 8 5 7" xfId="4104" xr:uid="{A8225A48-27C0-4DCC-84D0-FCFDBA23E843}"/>
    <cellStyle name="Millares 8 6" xfId="228" xr:uid="{9F1D9410-4B5D-4D05-BC0D-01F2BF90EF8B}"/>
    <cellStyle name="Millares 8 6 2" xfId="534" xr:uid="{3A983AB4-B1D1-41D6-86D0-A44FAF6F1158}"/>
    <cellStyle name="Millares 8 6 2 2" xfId="1452" xr:uid="{02AB89D3-FD79-4679-A871-EFBEFFD97BD0}"/>
    <cellStyle name="Millares 8 6 2 2 2" xfId="3594" xr:uid="{B8C20ABC-F3BC-4E17-86C9-C82D838A5B67}"/>
    <cellStyle name="Millares 8 6 2 2 2 2" xfId="7572" xr:uid="{679C3C17-24A7-4C37-8DC4-E4C293E83A70}"/>
    <cellStyle name="Millares 8 6 2 2 3" xfId="5430" xr:uid="{0E7A8C16-C66D-4EF1-80DD-F6F9A0CCC44C}"/>
    <cellStyle name="Millares 8 6 2 3" xfId="2676" xr:uid="{C864493A-26BC-4BFC-9A33-69CFA3685482}"/>
    <cellStyle name="Millares 8 6 2 3 2" xfId="6654" xr:uid="{ADE2101A-841A-423C-A178-916B522742EE}"/>
    <cellStyle name="Millares 8 6 2 4" xfId="4512" xr:uid="{3C7BA662-6040-4DFB-B7EF-F75ECB0F10B4}"/>
    <cellStyle name="Millares 8 6 3" xfId="840" xr:uid="{7457AAD2-8ECE-4AF1-BDF1-4CD930B28326}"/>
    <cellStyle name="Millares 8 6 3 2" xfId="1758" xr:uid="{7403AA13-FC5B-4898-92F4-365CAE836460}"/>
    <cellStyle name="Millares 8 6 3 2 2" xfId="3900" xr:uid="{19A243A6-068E-4E02-A7B7-C0F6973F90B5}"/>
    <cellStyle name="Millares 8 6 3 2 2 2" xfId="7878" xr:uid="{BFF9EE1A-7BED-492E-A668-CA8FD6B9E367}"/>
    <cellStyle name="Millares 8 6 3 2 3" xfId="5736" xr:uid="{B598C63F-9A39-4B17-80BB-E50740303394}"/>
    <cellStyle name="Millares 8 6 3 3" xfId="2982" xr:uid="{D02F0B1E-19E0-483E-8400-545D9A737923}"/>
    <cellStyle name="Millares 8 6 3 3 2" xfId="6960" xr:uid="{DC351283-8F62-4D24-B09F-B97683C7A6C2}"/>
    <cellStyle name="Millares 8 6 3 4" xfId="4818" xr:uid="{C2413603-5E8F-4FA7-A3F2-2E1B7984CE9A}"/>
    <cellStyle name="Millares 8 6 4" xfId="1146" xr:uid="{CA3B412B-FEAE-452F-BADE-F46E16777318}"/>
    <cellStyle name="Millares 8 6 4 2" xfId="3288" xr:uid="{E0FFB5CE-9174-4F64-A4B2-77CB85CE052E}"/>
    <cellStyle name="Millares 8 6 4 2 2" xfId="7266" xr:uid="{2A7C32B1-61B8-4DDB-BC29-50792EAA7FC7}"/>
    <cellStyle name="Millares 8 6 4 3" xfId="5124" xr:uid="{7F69F5FB-65B9-4387-99BC-BB8EDF3B9EA1}"/>
    <cellStyle name="Millares 8 6 5" xfId="2064" xr:uid="{3E115A0E-E45B-4310-9523-19603C12F06C}"/>
    <cellStyle name="Millares 8 6 5 2" xfId="6042" xr:uid="{50853E4D-CB49-4754-ABD2-256816C77582}"/>
    <cellStyle name="Millares 8 6 6" xfId="2370" xr:uid="{2ECD18CB-39DB-4640-B4B2-AA7A028FA3AF}"/>
    <cellStyle name="Millares 8 6 6 2" xfId="6348" xr:uid="{ECFC61F4-5DEE-4D95-9BBB-EE8A6635F89E}"/>
    <cellStyle name="Millares 8 6 7" xfId="4206" xr:uid="{67B45715-CEBC-49A1-AEDF-7CABA467B3AD}"/>
    <cellStyle name="Millares 8 7" xfId="330" xr:uid="{6D8A02B7-31C1-4C9B-BB5E-65991589BE08}"/>
    <cellStyle name="Millares 8 7 2" xfId="1248" xr:uid="{330E8B2D-4DAE-46C3-AC89-AF6D65F79447}"/>
    <cellStyle name="Millares 8 7 2 2" xfId="3390" xr:uid="{7CBB4ACF-C87A-4886-9371-D9C61835FCEA}"/>
    <cellStyle name="Millares 8 7 2 2 2" xfId="7368" xr:uid="{101916F8-132B-4370-A4F0-7384E5FE5164}"/>
    <cellStyle name="Millares 8 7 2 3" xfId="5226" xr:uid="{EC92FAA0-0C46-47E3-87C2-733798C38F9F}"/>
    <cellStyle name="Millares 8 7 3" xfId="2472" xr:uid="{1C5A580F-33A1-41C9-87D0-251E28D865B2}"/>
    <cellStyle name="Millares 8 7 3 2" xfId="6450" xr:uid="{01456643-1A4E-490A-B514-3CA5E33AF1D5}"/>
    <cellStyle name="Millares 8 7 4" xfId="4308" xr:uid="{E75A9A1B-9E4C-42AB-B574-77FD8BB672D7}"/>
    <cellStyle name="Millares 8 8" xfId="636" xr:uid="{911212CA-9945-4E1C-A7D2-7E4B8F913D78}"/>
    <cellStyle name="Millares 8 8 2" xfId="1554" xr:uid="{15938A3C-88A8-420A-9A59-5DB2E1E906CA}"/>
    <cellStyle name="Millares 8 8 2 2" xfId="3696" xr:uid="{A052D730-E1A2-45FD-A81B-BC32589F14D2}"/>
    <cellStyle name="Millares 8 8 2 2 2" xfId="7674" xr:uid="{D9880293-F1C9-4905-AB68-97AE3A6EF977}"/>
    <cellStyle name="Millares 8 8 2 3" xfId="5532" xr:uid="{57712D68-F788-421E-9FC4-01691F925BDE}"/>
    <cellStyle name="Millares 8 8 3" xfId="2778" xr:uid="{26D7992C-C8FA-45C2-B45F-BCE2E022EC53}"/>
    <cellStyle name="Millares 8 8 3 2" xfId="6756" xr:uid="{1CC588DE-1030-442E-8605-28616EAB82EB}"/>
    <cellStyle name="Millares 8 8 4" xfId="4614" xr:uid="{DE562753-0061-4812-B12D-CEDBDC0E0665}"/>
    <cellStyle name="Millares 8 9" xfId="942" xr:uid="{F3A763DA-A526-47DE-A41A-B6F8CCC223E2}"/>
    <cellStyle name="Millares 8 9 2" xfId="3084" xr:uid="{39EE9FFA-FE2E-4C75-B22E-DDB7AF6810FE}"/>
    <cellStyle name="Millares 8 9 2 2" xfId="7062" xr:uid="{BC1990CD-AF29-42D6-8201-3426BE5EDCAC}"/>
    <cellStyle name="Millares 8 9 3" xfId="4920" xr:uid="{EF36218F-FC83-4B53-9A3B-BD49C831369A}"/>
    <cellStyle name="Millares 9" xfId="26" xr:uid="{BD777713-E83B-49EB-BAFB-9A7D0D875CC2}"/>
    <cellStyle name="Millares 9 10" xfId="1862" xr:uid="{934B2BDE-545D-4060-986C-ACEF762AC668}"/>
    <cellStyle name="Millares 9 10 2" xfId="5840" xr:uid="{07ECAFE8-6659-49D4-A015-FED6BB3A98E7}"/>
    <cellStyle name="Millares 9 11" xfId="2168" xr:uid="{5EE0ADDA-3243-439F-9D11-19008FE5E79F}"/>
    <cellStyle name="Millares 9 11 2" xfId="6146" xr:uid="{1DFE1C93-A0EF-46A1-9979-475A5EBF4B0F}"/>
    <cellStyle name="Millares 9 12" xfId="4004" xr:uid="{56A7F3FB-41FA-4E1F-9363-CC0252418161}"/>
    <cellStyle name="Millares 9 2" xfId="43" xr:uid="{7C698117-3054-4DE5-9BAF-4C1D21E79666}"/>
    <cellStyle name="Millares 9 2 10" xfId="4021" xr:uid="{8A45E5D5-207D-479D-8558-3A93B8B66F4A}"/>
    <cellStyle name="Millares 9 2 2" xfId="94" xr:uid="{B71AE143-DA53-4634-9E53-C7C35D83D69F}"/>
    <cellStyle name="Millares 9 2 2 2" xfId="196" xr:uid="{F2910BED-03FD-4CE4-8A4F-519D030CF94D}"/>
    <cellStyle name="Millares 9 2 2 2 2" xfId="502" xr:uid="{27ADE7C4-1CC6-406C-9B81-285FC79E34D6}"/>
    <cellStyle name="Millares 9 2 2 2 2 2" xfId="1420" xr:uid="{7701DEFA-2C4D-4CFC-84F0-FA03BC487E73}"/>
    <cellStyle name="Millares 9 2 2 2 2 2 2" xfId="3562" xr:uid="{632605AB-90A7-4B60-99BD-4929CF842D9A}"/>
    <cellStyle name="Millares 9 2 2 2 2 2 2 2" xfId="7540" xr:uid="{A5FE642F-5775-430E-9F15-F9904E8DA281}"/>
    <cellStyle name="Millares 9 2 2 2 2 2 3" xfId="5398" xr:uid="{0498CCBD-ADD5-4ED6-8458-8B0CB00F3124}"/>
    <cellStyle name="Millares 9 2 2 2 2 3" xfId="2644" xr:uid="{B8D2109B-BC78-49B4-84C7-E12DD4FC7D8A}"/>
    <cellStyle name="Millares 9 2 2 2 2 3 2" xfId="6622" xr:uid="{FFD1CF15-2C2E-4EDB-9A9B-F1AC4667C200}"/>
    <cellStyle name="Millares 9 2 2 2 2 4" xfId="4480" xr:uid="{86916086-1B57-4AEB-8F17-4FCB16E060E9}"/>
    <cellStyle name="Millares 9 2 2 2 3" xfId="808" xr:uid="{2FD4A8C6-0934-4647-93DA-36AB7346FF36}"/>
    <cellStyle name="Millares 9 2 2 2 3 2" xfId="1726" xr:uid="{6359A722-F2BD-4453-8FB6-F67AA32AD165}"/>
    <cellStyle name="Millares 9 2 2 2 3 2 2" xfId="3868" xr:uid="{6C5DD3DE-91D5-4A20-8F3A-2345AA7A2966}"/>
    <cellStyle name="Millares 9 2 2 2 3 2 2 2" xfId="7846" xr:uid="{89B8EEF0-5675-4AC3-80AD-3248BD6EDD8D}"/>
    <cellStyle name="Millares 9 2 2 2 3 2 3" xfId="5704" xr:uid="{783DAC7B-967E-49CF-B8B8-3ED02125EC6D}"/>
    <cellStyle name="Millares 9 2 2 2 3 3" xfId="2950" xr:uid="{E9EAA291-C091-45DF-809F-9AC718EF834D}"/>
    <cellStyle name="Millares 9 2 2 2 3 3 2" xfId="6928" xr:uid="{712AAABA-D97C-4861-AC52-0E686A936EB6}"/>
    <cellStyle name="Millares 9 2 2 2 3 4" xfId="4786" xr:uid="{28112117-7FCE-43A4-AFE0-D24AFB4052F1}"/>
    <cellStyle name="Millares 9 2 2 2 4" xfId="1114" xr:uid="{9E4006C4-231A-487F-8A8B-2F573C59F5CC}"/>
    <cellStyle name="Millares 9 2 2 2 4 2" xfId="3256" xr:uid="{F6EB0D29-59AC-4D2E-8D3D-C39252EEA457}"/>
    <cellStyle name="Millares 9 2 2 2 4 2 2" xfId="7234" xr:uid="{B67AA37B-87FB-440E-BDED-1E2A669AD558}"/>
    <cellStyle name="Millares 9 2 2 2 4 3" xfId="5092" xr:uid="{65CFF5D0-F907-4257-8D43-E79A367C012B}"/>
    <cellStyle name="Millares 9 2 2 2 5" xfId="2032" xr:uid="{550460EC-F037-4E9E-8783-79E30C00C7BB}"/>
    <cellStyle name="Millares 9 2 2 2 5 2" xfId="6010" xr:uid="{7845040A-C156-44E1-A988-1A9720FD6A82}"/>
    <cellStyle name="Millares 9 2 2 2 6" xfId="2338" xr:uid="{DB81A82F-4F36-4209-ABD7-94803CB88DBC}"/>
    <cellStyle name="Millares 9 2 2 2 6 2" xfId="6316" xr:uid="{0EDFDEA8-184F-4964-B729-F770E92DB6E3}"/>
    <cellStyle name="Millares 9 2 2 2 7" xfId="4174" xr:uid="{FFB95792-C93A-4770-A8AB-037BC076A6A3}"/>
    <cellStyle name="Millares 9 2 2 3" xfId="298" xr:uid="{725A94F0-738F-4CEF-B6A3-FD06F886C1FB}"/>
    <cellStyle name="Millares 9 2 2 3 2" xfId="604" xr:uid="{4BCC3308-1A12-4EE9-A83D-1F4DF977A944}"/>
    <cellStyle name="Millares 9 2 2 3 2 2" xfId="1522" xr:uid="{34AE2054-B4DA-4BEE-9E79-D1580648F24D}"/>
    <cellStyle name="Millares 9 2 2 3 2 2 2" xfId="3664" xr:uid="{8D61432E-6CA2-4955-A8EA-5D4F741DCFFC}"/>
    <cellStyle name="Millares 9 2 2 3 2 2 2 2" xfId="7642" xr:uid="{C622020F-3E61-4B53-999E-255DB4FC1C41}"/>
    <cellStyle name="Millares 9 2 2 3 2 2 3" xfId="5500" xr:uid="{E1DA1AFE-4C71-45B2-9204-8E8E9717BC8A}"/>
    <cellStyle name="Millares 9 2 2 3 2 3" xfId="2746" xr:uid="{B58E5C6F-4577-4D84-952F-396FA775B6AE}"/>
    <cellStyle name="Millares 9 2 2 3 2 3 2" xfId="6724" xr:uid="{67826012-2ACF-4AE1-9A49-8A7942DF4D59}"/>
    <cellStyle name="Millares 9 2 2 3 2 4" xfId="4582" xr:uid="{C7E76A06-B709-463F-B8A6-57762E5E08E5}"/>
    <cellStyle name="Millares 9 2 2 3 3" xfId="910" xr:uid="{31BC3FA8-814C-4643-BC6E-40086C7E20A5}"/>
    <cellStyle name="Millares 9 2 2 3 3 2" xfId="1828" xr:uid="{537E1E49-4638-4271-B0E6-07C95457B2E5}"/>
    <cellStyle name="Millares 9 2 2 3 3 2 2" xfId="3970" xr:uid="{423FF70D-9847-4C58-9FD5-4B3695981C24}"/>
    <cellStyle name="Millares 9 2 2 3 3 2 2 2" xfId="7948" xr:uid="{0BCA1014-65C3-473A-93EA-8596CB49CCC9}"/>
    <cellStyle name="Millares 9 2 2 3 3 2 3" xfId="5806" xr:uid="{4A6A25B1-D90F-4918-B25C-E4A0B2A8CE65}"/>
    <cellStyle name="Millares 9 2 2 3 3 3" xfId="3052" xr:uid="{8A5E1B1A-781F-4740-A02A-3CAEC64DE614}"/>
    <cellStyle name="Millares 9 2 2 3 3 3 2" xfId="7030" xr:uid="{019CF6B9-503A-4CC5-BBC4-B3705D05B1D2}"/>
    <cellStyle name="Millares 9 2 2 3 3 4" xfId="4888" xr:uid="{0695A1F1-EE81-44D8-BFC9-D26624AD1458}"/>
    <cellStyle name="Millares 9 2 2 3 4" xfId="1216" xr:uid="{F089297A-9E65-4F52-86C8-18CC766F0EEC}"/>
    <cellStyle name="Millares 9 2 2 3 4 2" xfId="3358" xr:uid="{DE67B11E-CDC9-41E9-8F23-65E5D1501613}"/>
    <cellStyle name="Millares 9 2 2 3 4 2 2" xfId="7336" xr:uid="{34348D40-C42E-4E3D-8062-E4875656FFAA}"/>
    <cellStyle name="Millares 9 2 2 3 4 3" xfId="5194" xr:uid="{45540C81-9306-4BAB-B1BC-1C6067FA097C}"/>
    <cellStyle name="Millares 9 2 2 3 5" xfId="2134" xr:uid="{7C6EC197-8AAE-49D7-B3CA-7591FC09AB43}"/>
    <cellStyle name="Millares 9 2 2 3 5 2" xfId="6112" xr:uid="{9327C5AC-A41E-413F-AB6A-8243C92C5289}"/>
    <cellStyle name="Millares 9 2 2 3 6" xfId="2440" xr:uid="{EAB74798-A9B9-4D48-9E7E-F1A462E808D5}"/>
    <cellStyle name="Millares 9 2 2 3 6 2" xfId="6418" xr:uid="{2082816B-BB6F-4096-AC74-27B32BE4E737}"/>
    <cellStyle name="Millares 9 2 2 3 7" xfId="4276" xr:uid="{55DCC2EF-E267-421E-ADDC-45A1078AFCED}"/>
    <cellStyle name="Millares 9 2 2 4" xfId="400" xr:uid="{8EF7E41F-6643-4B97-B4DB-CDF7C5C7FD84}"/>
    <cellStyle name="Millares 9 2 2 4 2" xfId="1318" xr:uid="{19F1BBEB-FB5C-436B-8869-69EA12697F32}"/>
    <cellStyle name="Millares 9 2 2 4 2 2" xfId="3460" xr:uid="{C6F19118-4E46-4AA0-99AE-325E776C852E}"/>
    <cellStyle name="Millares 9 2 2 4 2 2 2" xfId="7438" xr:uid="{57A5D6A5-3410-4DB4-9991-CE8140E00314}"/>
    <cellStyle name="Millares 9 2 2 4 2 3" xfId="5296" xr:uid="{6F5FAA70-D515-439D-9480-58135A7EE723}"/>
    <cellStyle name="Millares 9 2 2 4 3" xfId="2542" xr:uid="{169E967B-01F3-4AE9-B32A-0CE1DAEC942B}"/>
    <cellStyle name="Millares 9 2 2 4 3 2" xfId="6520" xr:uid="{3EB7C501-B6D8-4384-AF7E-05EF558D9B94}"/>
    <cellStyle name="Millares 9 2 2 4 4" xfId="4378" xr:uid="{C7CF8323-AB9D-4146-B464-B4473BE8F76C}"/>
    <cellStyle name="Millares 9 2 2 5" xfId="706" xr:uid="{8A048487-CAAF-4A4C-8941-B1AB6D0F5900}"/>
    <cellStyle name="Millares 9 2 2 5 2" xfId="1624" xr:uid="{3DF6DDE0-4E5D-4A7A-8890-BF36EBB99BF1}"/>
    <cellStyle name="Millares 9 2 2 5 2 2" xfId="3766" xr:uid="{11B72F63-03EA-40A0-9C77-70524185FF59}"/>
    <cellStyle name="Millares 9 2 2 5 2 2 2" xfId="7744" xr:uid="{4AB69320-D3FB-4399-8468-0CE134027070}"/>
    <cellStyle name="Millares 9 2 2 5 2 3" xfId="5602" xr:uid="{A0E3F631-4BD8-43B8-BDE9-793B13E42191}"/>
    <cellStyle name="Millares 9 2 2 5 3" xfId="2848" xr:uid="{E6A12B99-1774-423D-834C-E15BF38B1C4C}"/>
    <cellStyle name="Millares 9 2 2 5 3 2" xfId="6826" xr:uid="{63DF5AFE-2670-47A2-B8C5-7E965A249EEA}"/>
    <cellStyle name="Millares 9 2 2 5 4" xfId="4684" xr:uid="{04CA6A57-55C4-47DA-AFD6-4C321B1976C4}"/>
    <cellStyle name="Millares 9 2 2 6" xfId="1012" xr:uid="{CE556F86-E980-473D-9C7A-6906FA979741}"/>
    <cellStyle name="Millares 9 2 2 6 2" xfId="3154" xr:uid="{66E682E5-35FF-4CB4-A3A1-1F7B437E4B59}"/>
    <cellStyle name="Millares 9 2 2 6 2 2" xfId="7132" xr:uid="{26A30062-9D4F-474D-A1FF-CC82D3B9FB13}"/>
    <cellStyle name="Millares 9 2 2 6 3" xfId="4990" xr:uid="{02D70F8C-4E16-4279-AC5A-0DBBE0F0A7D3}"/>
    <cellStyle name="Millares 9 2 2 7" xfId="1930" xr:uid="{1EF6FB23-7299-41AC-86C4-1B50E64FDCFD}"/>
    <cellStyle name="Millares 9 2 2 7 2" xfId="5908" xr:uid="{2D02C5B1-ACC5-45CF-849E-3C2F1FB75345}"/>
    <cellStyle name="Millares 9 2 2 8" xfId="2236" xr:uid="{CA20F41C-1C1B-48A0-A0C5-6CFD7240B31B}"/>
    <cellStyle name="Millares 9 2 2 8 2" xfId="6214" xr:uid="{DA0E2D76-1C43-4CD8-96DD-6210E59F7067}"/>
    <cellStyle name="Millares 9 2 2 9" xfId="4072" xr:uid="{207A5249-F9A5-4C52-A38F-DC49388811CB}"/>
    <cellStyle name="Millares 9 2 3" xfId="145" xr:uid="{751EF510-C0D2-4B67-BB94-7CBA477CF72B}"/>
    <cellStyle name="Millares 9 2 3 2" xfId="451" xr:uid="{4F60727A-166F-464B-85FB-2A52787ABE7C}"/>
    <cellStyle name="Millares 9 2 3 2 2" xfId="1369" xr:uid="{F7187F87-C7AF-4100-8EF8-0C415FA0E1CA}"/>
    <cellStyle name="Millares 9 2 3 2 2 2" xfId="3511" xr:uid="{64F11240-A662-4970-B95B-7223B42B2CC7}"/>
    <cellStyle name="Millares 9 2 3 2 2 2 2" xfId="7489" xr:uid="{E73E439F-A3CE-4AAF-B8ED-1BBAD2F5D04A}"/>
    <cellStyle name="Millares 9 2 3 2 2 3" xfId="5347" xr:uid="{32E52DAB-B662-425A-84CB-15593B3AC45D}"/>
    <cellStyle name="Millares 9 2 3 2 3" xfId="2593" xr:uid="{33896B96-FA99-418E-B25E-EBE553911F65}"/>
    <cellStyle name="Millares 9 2 3 2 3 2" xfId="6571" xr:uid="{1A56FC3E-D328-457F-828D-1137EB899B91}"/>
    <cellStyle name="Millares 9 2 3 2 4" xfId="4429" xr:uid="{D00AD41E-9C7D-49A0-9473-54BBE6EEE36B}"/>
    <cellStyle name="Millares 9 2 3 3" xfId="757" xr:uid="{0C28F846-EBF4-4164-855E-0A809BF66F70}"/>
    <cellStyle name="Millares 9 2 3 3 2" xfId="1675" xr:uid="{AFB6E6EA-7DB2-46E6-A1F0-469000C6034D}"/>
    <cellStyle name="Millares 9 2 3 3 2 2" xfId="3817" xr:uid="{3C65F80A-E3BC-44E6-93F1-C4C5E46129FB}"/>
    <cellStyle name="Millares 9 2 3 3 2 2 2" xfId="7795" xr:uid="{5194BBCE-A7DB-4BDB-94F5-8353D0021D7C}"/>
    <cellStyle name="Millares 9 2 3 3 2 3" xfId="5653" xr:uid="{A6F3666D-3DA3-420E-96F9-776638A88B5B}"/>
    <cellStyle name="Millares 9 2 3 3 3" xfId="2899" xr:uid="{E10143C6-35DC-4647-9195-0F0C42F58B42}"/>
    <cellStyle name="Millares 9 2 3 3 3 2" xfId="6877" xr:uid="{7112EC93-AB92-4D14-85B8-6E38526F909E}"/>
    <cellStyle name="Millares 9 2 3 3 4" xfId="4735" xr:uid="{D3FD406F-8374-41F7-BE8A-79962809CC92}"/>
    <cellStyle name="Millares 9 2 3 4" xfId="1063" xr:uid="{140BBAE7-4C1F-4BD9-B61D-8C72B11A5671}"/>
    <cellStyle name="Millares 9 2 3 4 2" xfId="3205" xr:uid="{981A031D-0A2D-4F07-A920-2DB33E714517}"/>
    <cellStyle name="Millares 9 2 3 4 2 2" xfId="7183" xr:uid="{E1084463-69A9-4B67-B69B-C32EA2C3F275}"/>
    <cellStyle name="Millares 9 2 3 4 3" xfId="5041" xr:uid="{413F6222-C6B8-44EA-BAAB-EE3D288B43A6}"/>
    <cellStyle name="Millares 9 2 3 5" xfId="1981" xr:uid="{888C0A30-970B-4368-8B7A-1851D0D3B9EC}"/>
    <cellStyle name="Millares 9 2 3 5 2" xfId="5959" xr:uid="{72993FBE-0350-48F7-9FCE-410A6EBDDABE}"/>
    <cellStyle name="Millares 9 2 3 6" xfId="2287" xr:uid="{C777719C-57A1-45AE-AE31-9679A64F21FE}"/>
    <cellStyle name="Millares 9 2 3 6 2" xfId="6265" xr:uid="{14DA74FE-A837-4CED-A50A-3F942795B538}"/>
    <cellStyle name="Millares 9 2 3 7" xfId="4123" xr:uid="{571AAAE5-AAD7-4C1F-AED3-1547F3E2810B}"/>
    <cellStyle name="Millares 9 2 4" xfId="247" xr:uid="{04F5B20E-3EBB-4C05-B191-C0A0D226C1A5}"/>
    <cellStyle name="Millares 9 2 4 2" xfId="553" xr:uid="{22D8D02E-4FC2-49AE-9D29-1F9483001737}"/>
    <cellStyle name="Millares 9 2 4 2 2" xfId="1471" xr:uid="{20DD8178-FA1F-46DA-9330-DE8009D4A150}"/>
    <cellStyle name="Millares 9 2 4 2 2 2" xfId="3613" xr:uid="{1524BD6C-7CA5-4E5D-8300-F0C457B3BF87}"/>
    <cellStyle name="Millares 9 2 4 2 2 2 2" xfId="7591" xr:uid="{A79A1760-5B90-443C-9A39-AD74D77C3F2A}"/>
    <cellStyle name="Millares 9 2 4 2 2 3" xfId="5449" xr:uid="{1496827E-C273-4590-961D-F230D75DFE4B}"/>
    <cellStyle name="Millares 9 2 4 2 3" xfId="2695" xr:uid="{53473E59-BFF3-407F-BD27-980C1FBE0E8C}"/>
    <cellStyle name="Millares 9 2 4 2 3 2" xfId="6673" xr:uid="{BDC6AE64-94A6-4A28-8E82-D5DD4313DB02}"/>
    <cellStyle name="Millares 9 2 4 2 4" xfId="4531" xr:uid="{48B8BA0B-6B9F-4364-A20A-BE50E5688CE1}"/>
    <cellStyle name="Millares 9 2 4 3" xfId="859" xr:uid="{C5A2E3C4-FBFC-4BD7-9718-641365A8FE82}"/>
    <cellStyle name="Millares 9 2 4 3 2" xfId="1777" xr:uid="{924E7959-4B46-409D-9FFC-BC6D54082E1F}"/>
    <cellStyle name="Millares 9 2 4 3 2 2" xfId="3919" xr:uid="{2CDAE933-CB6A-4A07-A629-2010D8814102}"/>
    <cellStyle name="Millares 9 2 4 3 2 2 2" xfId="7897" xr:uid="{7F2BFC2A-8A68-44E1-B55A-DF730128475D}"/>
    <cellStyle name="Millares 9 2 4 3 2 3" xfId="5755" xr:uid="{7F3AD0FC-E4E6-41E4-8C8A-8B5CCEB6E565}"/>
    <cellStyle name="Millares 9 2 4 3 3" xfId="3001" xr:uid="{4C0129DF-18B3-45D9-AF16-D124B72561EB}"/>
    <cellStyle name="Millares 9 2 4 3 3 2" xfId="6979" xr:uid="{F924EAD7-D0A2-43F5-B433-CAB0792FE805}"/>
    <cellStyle name="Millares 9 2 4 3 4" xfId="4837" xr:uid="{717A845C-FBB7-4594-ABCC-7BFFCC8BC375}"/>
    <cellStyle name="Millares 9 2 4 4" xfId="1165" xr:uid="{02736230-DDF1-40D4-86BC-9C98BFF2FCF3}"/>
    <cellStyle name="Millares 9 2 4 4 2" xfId="3307" xr:uid="{47E9438E-47D4-4C97-BC48-E1C402486D1A}"/>
    <cellStyle name="Millares 9 2 4 4 2 2" xfId="7285" xr:uid="{1272F825-7C6F-4945-800B-D5DF290434AB}"/>
    <cellStyle name="Millares 9 2 4 4 3" xfId="5143" xr:uid="{2656F7A7-1435-43F3-8DFB-51745D4F6E65}"/>
    <cellStyle name="Millares 9 2 4 5" xfId="2083" xr:uid="{E7C0DA27-0CC1-428E-81DC-C26A0DE7DEBB}"/>
    <cellStyle name="Millares 9 2 4 5 2" xfId="6061" xr:uid="{BAA414D4-7C88-46E0-925B-B6431EE44D79}"/>
    <cellStyle name="Millares 9 2 4 6" xfId="2389" xr:uid="{7248EDC6-690C-4FB4-BBE9-19485E15C9C3}"/>
    <cellStyle name="Millares 9 2 4 6 2" xfId="6367" xr:uid="{38547D6D-781F-4CA7-A0BD-52CA971863FF}"/>
    <cellStyle name="Millares 9 2 4 7" xfId="4225" xr:uid="{CF68DF6E-DF99-4F31-9402-3F30C146335D}"/>
    <cellStyle name="Millares 9 2 5" xfId="349" xr:uid="{0944BA63-6A06-4D67-8291-935B80112874}"/>
    <cellStyle name="Millares 9 2 5 2" xfId="1267" xr:uid="{51ED4ABF-9CE5-4053-84D1-CFB9BA264394}"/>
    <cellStyle name="Millares 9 2 5 2 2" xfId="3409" xr:uid="{B1E55C55-722D-4486-80B2-605250C8D944}"/>
    <cellStyle name="Millares 9 2 5 2 2 2" xfId="7387" xr:uid="{21ABBB11-97A5-4ED4-824D-1FC5F94EDD6C}"/>
    <cellStyle name="Millares 9 2 5 2 3" xfId="5245" xr:uid="{03A237D8-4011-4069-98C9-D0D26AF2C676}"/>
    <cellStyle name="Millares 9 2 5 3" xfId="2491" xr:uid="{C94C9F12-E49B-450A-9EE0-76A3560A31FB}"/>
    <cellStyle name="Millares 9 2 5 3 2" xfId="6469" xr:uid="{354BFC39-B592-485C-B0D1-27DDC4EA1E46}"/>
    <cellStyle name="Millares 9 2 5 4" xfId="4327" xr:uid="{2A52B7F0-5B83-486A-A421-0696AF4A4C66}"/>
    <cellStyle name="Millares 9 2 6" xfId="655" xr:uid="{34A4BDD5-D1B6-45B2-8876-795BF81AE1F6}"/>
    <cellStyle name="Millares 9 2 6 2" xfId="1573" xr:uid="{D83CB6DC-5C8E-45E0-94AB-2BB8B90CDEF8}"/>
    <cellStyle name="Millares 9 2 6 2 2" xfId="3715" xr:uid="{E34AE139-B88B-4328-86A9-BC48F26F9FEE}"/>
    <cellStyle name="Millares 9 2 6 2 2 2" xfId="7693" xr:uid="{F3BC3FD6-A914-40A8-90C2-788E0D73A4C3}"/>
    <cellStyle name="Millares 9 2 6 2 3" xfId="5551" xr:uid="{687A9627-3B16-4440-8281-370413D7BE4C}"/>
    <cellStyle name="Millares 9 2 6 3" xfId="2797" xr:uid="{8383C154-9FC1-463E-B818-AA1C46829B2B}"/>
    <cellStyle name="Millares 9 2 6 3 2" xfId="6775" xr:uid="{9224634F-68CB-42CC-BCAE-9C551623ABBE}"/>
    <cellStyle name="Millares 9 2 6 4" xfId="4633" xr:uid="{1597EE4E-23D8-4144-9B14-1F15ED43E5D0}"/>
    <cellStyle name="Millares 9 2 7" xfId="961" xr:uid="{ED09F9A0-7F53-4357-973A-8ADB2176394C}"/>
    <cellStyle name="Millares 9 2 7 2" xfId="3103" xr:uid="{9FE7AEA4-5CC0-4AD3-BB19-6432F97CDEF4}"/>
    <cellStyle name="Millares 9 2 7 2 2" xfId="7081" xr:uid="{5533C771-4D49-4072-82FB-5FDEEAD63725}"/>
    <cellStyle name="Millares 9 2 7 3" xfId="4939" xr:uid="{862D0664-967B-48D3-BA6C-D40976148E19}"/>
    <cellStyle name="Millares 9 2 8" xfId="1879" xr:uid="{59F2DFEB-E4D1-4C8E-BD6D-DE4ECBD08B7B}"/>
    <cellStyle name="Millares 9 2 8 2" xfId="5857" xr:uid="{BB40DD7C-AEA8-4BE1-9957-83EA9B9C0AE4}"/>
    <cellStyle name="Millares 9 2 9" xfId="2185" xr:uid="{251BAE11-2743-4A21-B9BA-E7260939265B}"/>
    <cellStyle name="Millares 9 2 9 2" xfId="6163" xr:uid="{3CC31329-84ED-4E3D-9138-7BCB9FAB7955}"/>
    <cellStyle name="Millares 9 3" xfId="60" xr:uid="{88CFF2B5-2A08-484E-9CAB-B0CCF7884A23}"/>
    <cellStyle name="Millares 9 3 10" xfId="4038" xr:uid="{49DEBF23-58BE-43CD-837F-1990FE4B1AE4}"/>
    <cellStyle name="Millares 9 3 2" xfId="111" xr:uid="{B0DA819F-A028-4FE3-9BC7-400A9B16614F}"/>
    <cellStyle name="Millares 9 3 2 2" xfId="213" xr:uid="{1E6D8BE6-02D3-48B9-9EEC-E495394B3D0F}"/>
    <cellStyle name="Millares 9 3 2 2 2" xfId="519" xr:uid="{1EE55198-68BD-45F9-8D93-3146E0960992}"/>
    <cellStyle name="Millares 9 3 2 2 2 2" xfId="1437" xr:uid="{3C4F6D2D-3927-4E33-82F8-2E83531EA6D3}"/>
    <cellStyle name="Millares 9 3 2 2 2 2 2" xfId="3579" xr:uid="{7E8FF5DE-6BA4-4CDE-BD94-9D1042910467}"/>
    <cellStyle name="Millares 9 3 2 2 2 2 2 2" xfId="7557" xr:uid="{AD0986C2-95B5-4E1C-9B9D-E423160B5DC1}"/>
    <cellStyle name="Millares 9 3 2 2 2 2 3" xfId="5415" xr:uid="{F2882C14-B3C8-45D3-BF89-1EDB2C514685}"/>
    <cellStyle name="Millares 9 3 2 2 2 3" xfId="2661" xr:uid="{FB28E1C2-3620-4995-801A-E5F6CC8C9843}"/>
    <cellStyle name="Millares 9 3 2 2 2 3 2" xfId="6639" xr:uid="{17A0C1A6-674E-44AE-9AE6-26EBC813B75C}"/>
    <cellStyle name="Millares 9 3 2 2 2 4" xfId="4497" xr:uid="{DEEFFC78-5274-4166-AE23-12BB92468072}"/>
    <cellStyle name="Millares 9 3 2 2 3" xfId="825" xr:uid="{CF531E3B-7A14-46C1-93BB-76E09DF37559}"/>
    <cellStyle name="Millares 9 3 2 2 3 2" xfId="1743" xr:uid="{3127B441-A0C0-47E8-8DCE-FC1F42A41AE4}"/>
    <cellStyle name="Millares 9 3 2 2 3 2 2" xfId="3885" xr:uid="{547052A6-F4E4-4F14-8D03-0EE2B4E2A11F}"/>
    <cellStyle name="Millares 9 3 2 2 3 2 2 2" xfId="7863" xr:uid="{26DA4E09-9EE8-4C31-9829-028A573901B7}"/>
    <cellStyle name="Millares 9 3 2 2 3 2 3" xfId="5721" xr:uid="{A5EA245E-F6FF-47C1-97CF-D484A85DBCE7}"/>
    <cellStyle name="Millares 9 3 2 2 3 3" xfId="2967" xr:uid="{A132A0A9-86FA-4015-9167-1E46BD636922}"/>
    <cellStyle name="Millares 9 3 2 2 3 3 2" xfId="6945" xr:uid="{E74F5E29-E34C-41BD-8E1B-334B252DC795}"/>
    <cellStyle name="Millares 9 3 2 2 3 4" xfId="4803" xr:uid="{57FF6A42-D80F-4284-91CD-A6E29234E112}"/>
    <cellStyle name="Millares 9 3 2 2 4" xfId="1131" xr:uid="{E1929E4C-70C4-4AA9-B025-2F7504E39BCF}"/>
    <cellStyle name="Millares 9 3 2 2 4 2" xfId="3273" xr:uid="{9564BC38-0756-41E0-A9E3-5195E3D3A8E6}"/>
    <cellStyle name="Millares 9 3 2 2 4 2 2" xfId="7251" xr:uid="{BEF715C9-430C-4636-AF5B-D3BACC7A1E5B}"/>
    <cellStyle name="Millares 9 3 2 2 4 3" xfId="5109" xr:uid="{BEF15B48-0566-4B66-820D-251543E97A99}"/>
    <cellStyle name="Millares 9 3 2 2 5" xfId="2049" xr:uid="{9AE17FC4-67DA-4492-99A5-B052FB0A766F}"/>
    <cellStyle name="Millares 9 3 2 2 5 2" xfId="6027" xr:uid="{495D5A3E-F854-401C-9E9A-761B044180F1}"/>
    <cellStyle name="Millares 9 3 2 2 6" xfId="2355" xr:uid="{9A4B8D51-0EDD-4068-95BB-D683631D53DB}"/>
    <cellStyle name="Millares 9 3 2 2 6 2" xfId="6333" xr:uid="{A591309E-948E-4AEB-A768-B4C37A513F37}"/>
    <cellStyle name="Millares 9 3 2 2 7" xfId="4191" xr:uid="{8231471F-2C3E-4C12-A7E5-C4045A4D3DC1}"/>
    <cellStyle name="Millares 9 3 2 3" xfId="315" xr:uid="{BAC1E1AC-03C5-494E-9962-B42146DA4526}"/>
    <cellStyle name="Millares 9 3 2 3 2" xfId="621" xr:uid="{E3EBCB71-9786-4BD6-BE6A-ACBF5A1A7927}"/>
    <cellStyle name="Millares 9 3 2 3 2 2" xfId="1539" xr:uid="{255E54B9-2B59-4277-ACD4-A43875CFAAB1}"/>
    <cellStyle name="Millares 9 3 2 3 2 2 2" xfId="3681" xr:uid="{AF9AAFF7-BC47-4EF1-8F99-5C42431F60FC}"/>
    <cellStyle name="Millares 9 3 2 3 2 2 2 2" xfId="7659" xr:uid="{0C0E0724-B843-453D-82FE-41DF01AFB180}"/>
    <cellStyle name="Millares 9 3 2 3 2 2 3" xfId="5517" xr:uid="{50B7867D-F62A-4376-A0A0-D7C47E52D474}"/>
    <cellStyle name="Millares 9 3 2 3 2 3" xfId="2763" xr:uid="{7B24B5B2-01BA-4341-8F67-EE4C5071ED8F}"/>
    <cellStyle name="Millares 9 3 2 3 2 3 2" xfId="6741" xr:uid="{37435E89-7536-4572-8210-CA8B082FD582}"/>
    <cellStyle name="Millares 9 3 2 3 2 4" xfId="4599" xr:uid="{B521C7DA-717A-4F3A-AA55-5ED333880692}"/>
    <cellStyle name="Millares 9 3 2 3 3" xfId="927" xr:uid="{E1202255-1B42-4F50-886F-22E5DD73B92E}"/>
    <cellStyle name="Millares 9 3 2 3 3 2" xfId="1845" xr:uid="{CCC0ABF4-CF3C-479C-8B28-8DFDF496B77B}"/>
    <cellStyle name="Millares 9 3 2 3 3 2 2" xfId="3987" xr:uid="{4668BFC9-4666-49DE-A673-592CCFEE27CA}"/>
    <cellStyle name="Millares 9 3 2 3 3 2 2 2" xfId="7965" xr:uid="{40A8B68D-47F1-4B83-B0AF-52C4137B55F8}"/>
    <cellStyle name="Millares 9 3 2 3 3 2 3" xfId="5823" xr:uid="{78D1C5A1-3C3B-436E-8EDB-A559AA65F6E7}"/>
    <cellStyle name="Millares 9 3 2 3 3 3" xfId="3069" xr:uid="{C7C26B3A-FFEB-4F0D-A61A-96002DA62A8A}"/>
    <cellStyle name="Millares 9 3 2 3 3 3 2" xfId="7047" xr:uid="{C9F5A9ED-4D1E-4798-B73B-16090F621FDE}"/>
    <cellStyle name="Millares 9 3 2 3 3 4" xfId="4905" xr:uid="{48A27FDF-F87C-4CF3-BD37-E863CE797496}"/>
    <cellStyle name="Millares 9 3 2 3 4" xfId="1233" xr:uid="{0B178610-CA14-4B07-855B-6095A3E3CEA3}"/>
    <cellStyle name="Millares 9 3 2 3 4 2" xfId="3375" xr:uid="{6279A6D5-B493-487A-9133-E4464B274A70}"/>
    <cellStyle name="Millares 9 3 2 3 4 2 2" xfId="7353" xr:uid="{8766CC50-39E2-406C-BE85-BA0524AEC2DE}"/>
    <cellStyle name="Millares 9 3 2 3 4 3" xfId="5211" xr:uid="{731E10A4-DF15-4265-978E-E83690DF2082}"/>
    <cellStyle name="Millares 9 3 2 3 5" xfId="2151" xr:uid="{BF178C51-42CB-4F89-9651-FBAE768BE081}"/>
    <cellStyle name="Millares 9 3 2 3 5 2" xfId="6129" xr:uid="{6BDF8677-D129-4311-87C7-C68310DD7392}"/>
    <cellStyle name="Millares 9 3 2 3 6" xfId="2457" xr:uid="{863C8898-3DBF-4B52-A35E-16515CE61582}"/>
    <cellStyle name="Millares 9 3 2 3 6 2" xfId="6435" xr:uid="{CD20AB75-38B8-4194-9204-67A962FB7FC6}"/>
    <cellStyle name="Millares 9 3 2 3 7" xfId="4293" xr:uid="{4D13259A-4E41-45C3-8417-792837871A66}"/>
    <cellStyle name="Millares 9 3 2 4" xfId="417" xr:uid="{9DAA4B47-4C90-40AE-9BC8-10B4053678DA}"/>
    <cellStyle name="Millares 9 3 2 4 2" xfId="1335" xr:uid="{389B03BB-8597-4EC6-B096-107599709A5D}"/>
    <cellStyle name="Millares 9 3 2 4 2 2" xfId="3477" xr:uid="{A71883D4-A991-4755-8D82-E91CF02A52A2}"/>
    <cellStyle name="Millares 9 3 2 4 2 2 2" xfId="7455" xr:uid="{E2DFFEB9-1739-455D-B2B5-107DB93768D3}"/>
    <cellStyle name="Millares 9 3 2 4 2 3" xfId="5313" xr:uid="{08FA55E4-C373-4E9F-8D3F-B9C802A340FA}"/>
    <cellStyle name="Millares 9 3 2 4 3" xfId="2559" xr:uid="{487D6AD5-CF71-4951-AAC5-B23F84AD98EA}"/>
    <cellStyle name="Millares 9 3 2 4 3 2" xfId="6537" xr:uid="{1AD1064C-CF76-4ADE-B373-C57C86B7176A}"/>
    <cellStyle name="Millares 9 3 2 4 4" xfId="4395" xr:uid="{B8D6E3CE-6A8B-48D3-888A-DB7B9DE438CD}"/>
    <cellStyle name="Millares 9 3 2 5" xfId="723" xr:uid="{199CB188-85AC-40AD-B96E-DC0B60FE6600}"/>
    <cellStyle name="Millares 9 3 2 5 2" xfId="1641" xr:uid="{29795BBB-6B05-403C-BC93-EDB3981197D3}"/>
    <cellStyle name="Millares 9 3 2 5 2 2" xfId="3783" xr:uid="{D8300E31-D773-4204-8711-2D39722ECEBE}"/>
    <cellStyle name="Millares 9 3 2 5 2 2 2" xfId="7761" xr:uid="{28FAF9E9-FA46-45ED-8658-C318BB46285E}"/>
    <cellStyle name="Millares 9 3 2 5 2 3" xfId="5619" xr:uid="{92F32007-A8FA-4F35-80B1-59B37CAFB9E1}"/>
    <cellStyle name="Millares 9 3 2 5 3" xfId="2865" xr:uid="{B29F15B5-E395-4719-809D-C408E4034A09}"/>
    <cellStyle name="Millares 9 3 2 5 3 2" xfId="6843" xr:uid="{2BC3368C-B899-4068-A01A-40BE85FC3714}"/>
    <cellStyle name="Millares 9 3 2 5 4" xfId="4701" xr:uid="{7E90ADD4-622E-4B9B-81CA-3FC3505D575C}"/>
    <cellStyle name="Millares 9 3 2 6" xfId="1029" xr:uid="{FF17FFD6-0B80-4F30-87BF-D4909F3D8181}"/>
    <cellStyle name="Millares 9 3 2 6 2" xfId="3171" xr:uid="{DE23C305-3FF3-4746-AD69-2CF7FC6CF892}"/>
    <cellStyle name="Millares 9 3 2 6 2 2" xfId="7149" xr:uid="{876C2E19-7834-4175-B28E-88281FC54586}"/>
    <cellStyle name="Millares 9 3 2 6 3" xfId="5007" xr:uid="{ADC3011D-12CD-4038-B81F-7E02C6FBD4B2}"/>
    <cellStyle name="Millares 9 3 2 7" xfId="1947" xr:uid="{2B75BAAA-5682-4803-B980-BBFE1B1B184C}"/>
    <cellStyle name="Millares 9 3 2 7 2" xfId="5925" xr:uid="{629792BD-1B05-4540-B915-C3B111FA8B92}"/>
    <cellStyle name="Millares 9 3 2 8" xfId="2253" xr:uid="{BDF54B11-C7AF-4F44-838E-7F0FB95A7FEA}"/>
    <cellStyle name="Millares 9 3 2 8 2" xfId="6231" xr:uid="{CF6B1759-82E2-4634-9614-D9CD21DCF8F7}"/>
    <cellStyle name="Millares 9 3 2 9" xfId="4089" xr:uid="{3ABD4C2F-D86D-44CB-8125-8A7A04A0AFF9}"/>
    <cellStyle name="Millares 9 3 3" xfId="162" xr:uid="{7D5E56AD-2523-49A3-ACD5-A3077DF96801}"/>
    <cellStyle name="Millares 9 3 3 2" xfId="468" xr:uid="{5632BA97-0B60-45E6-BFBC-810F3F60D65F}"/>
    <cellStyle name="Millares 9 3 3 2 2" xfId="1386" xr:uid="{2AEC8E53-D399-48F6-B800-1B7C1BE066B7}"/>
    <cellStyle name="Millares 9 3 3 2 2 2" xfId="3528" xr:uid="{208545A2-1170-4A6F-B72C-327BCCE24A4F}"/>
    <cellStyle name="Millares 9 3 3 2 2 2 2" xfId="7506" xr:uid="{933E457B-1E13-4421-A320-79DD6105EA3C}"/>
    <cellStyle name="Millares 9 3 3 2 2 3" xfId="5364" xr:uid="{D0E92498-529D-489E-ACBC-6D4224ED6BC5}"/>
    <cellStyle name="Millares 9 3 3 2 3" xfId="2610" xr:uid="{FBBD06CD-F8C0-482C-92A3-64057A396A38}"/>
    <cellStyle name="Millares 9 3 3 2 3 2" xfId="6588" xr:uid="{D8018174-5C0E-4725-9F50-E27AAC182C97}"/>
    <cellStyle name="Millares 9 3 3 2 4" xfId="4446" xr:uid="{622D0C71-54E9-484B-8E64-A5A53AA9AA08}"/>
    <cellStyle name="Millares 9 3 3 3" xfId="774" xr:uid="{0F7A1201-82C0-4FE1-AD26-2224F6E497EF}"/>
    <cellStyle name="Millares 9 3 3 3 2" xfId="1692" xr:uid="{BDF8DAAA-3EB6-4441-BAAB-E8CDAAEC79B4}"/>
    <cellStyle name="Millares 9 3 3 3 2 2" xfId="3834" xr:uid="{5E186A88-906A-49CC-B8B2-D86E5C504B2E}"/>
    <cellStyle name="Millares 9 3 3 3 2 2 2" xfId="7812" xr:uid="{8BEB7677-9AC1-4AED-B87B-B32221A0D773}"/>
    <cellStyle name="Millares 9 3 3 3 2 3" xfId="5670" xr:uid="{64C1D5DE-3BA2-4AF1-8646-8D50180D80D4}"/>
    <cellStyle name="Millares 9 3 3 3 3" xfId="2916" xr:uid="{77C04776-79E0-4F45-BBC7-70735B75384C}"/>
    <cellStyle name="Millares 9 3 3 3 3 2" xfId="6894" xr:uid="{F2256257-958C-45A7-A784-A8885405D944}"/>
    <cellStyle name="Millares 9 3 3 3 4" xfId="4752" xr:uid="{0AC14C67-686E-4C28-8003-75C0C869F6FB}"/>
    <cellStyle name="Millares 9 3 3 4" xfId="1080" xr:uid="{074CE4CD-941C-46F5-A005-2599B807409F}"/>
    <cellStyle name="Millares 9 3 3 4 2" xfId="3222" xr:uid="{04592E0F-4EB1-441E-BE6F-8D0C3157ABD7}"/>
    <cellStyle name="Millares 9 3 3 4 2 2" xfId="7200" xr:uid="{9299935E-CA11-44FC-B505-A442861DCB95}"/>
    <cellStyle name="Millares 9 3 3 4 3" xfId="5058" xr:uid="{B7A7DA2D-4DF8-4A69-97C3-D0E37F739ACD}"/>
    <cellStyle name="Millares 9 3 3 5" xfId="1998" xr:uid="{9242129F-E53D-4B18-9179-A16E8B267B75}"/>
    <cellStyle name="Millares 9 3 3 5 2" xfId="5976" xr:uid="{1D3C6868-5B91-49F8-80EA-84FEEB342D0F}"/>
    <cellStyle name="Millares 9 3 3 6" xfId="2304" xr:uid="{A0F9E8A7-26EA-4704-8E9E-4717FBAAD7A8}"/>
    <cellStyle name="Millares 9 3 3 6 2" xfId="6282" xr:uid="{F7AE6D27-A87C-4E30-90FE-BEFFE04ED79E}"/>
    <cellStyle name="Millares 9 3 3 7" xfId="4140" xr:uid="{DBBC66C2-7D2A-4CA0-9644-0301E3ECB139}"/>
    <cellStyle name="Millares 9 3 4" xfId="264" xr:uid="{F7BE5605-C247-4496-B2B9-9287C9A89B32}"/>
    <cellStyle name="Millares 9 3 4 2" xfId="570" xr:uid="{27FFD87F-5400-45BC-8EAF-DFCC4D398E07}"/>
    <cellStyle name="Millares 9 3 4 2 2" xfId="1488" xr:uid="{1CD9E575-5AE2-4A6F-88A1-48B9E2345FFE}"/>
    <cellStyle name="Millares 9 3 4 2 2 2" xfId="3630" xr:uid="{C90C9C81-643A-435B-B259-75C75EBF6ECE}"/>
    <cellStyle name="Millares 9 3 4 2 2 2 2" xfId="7608" xr:uid="{CF4B25D0-F813-4DD0-95EC-8A232ACE1EA6}"/>
    <cellStyle name="Millares 9 3 4 2 2 3" xfId="5466" xr:uid="{629F1E8F-C1BC-48F7-B6CB-E4EA9448FC4E}"/>
    <cellStyle name="Millares 9 3 4 2 3" xfId="2712" xr:uid="{980D638B-56A1-42FE-86C8-9B591E793A7D}"/>
    <cellStyle name="Millares 9 3 4 2 3 2" xfId="6690" xr:uid="{B24151F1-FA45-478D-A1E8-87030BAF99C9}"/>
    <cellStyle name="Millares 9 3 4 2 4" xfId="4548" xr:uid="{1E335993-904A-4876-B170-F2A5299235AE}"/>
    <cellStyle name="Millares 9 3 4 3" xfId="876" xr:uid="{2BCFF622-6FFE-4FDA-B9BD-B07051D5D3D0}"/>
    <cellStyle name="Millares 9 3 4 3 2" xfId="1794" xr:uid="{1D5E8152-4CAD-4C84-AEF4-9EBE43F02E6A}"/>
    <cellStyle name="Millares 9 3 4 3 2 2" xfId="3936" xr:uid="{B8CE02F6-DCC0-4C67-8A17-EC503E99069A}"/>
    <cellStyle name="Millares 9 3 4 3 2 2 2" xfId="7914" xr:uid="{4635519A-D0EF-4914-A4F3-C74EBFC2F9BF}"/>
    <cellStyle name="Millares 9 3 4 3 2 3" xfId="5772" xr:uid="{F51F6B83-8937-4337-8C73-3D7E35BF4FE7}"/>
    <cellStyle name="Millares 9 3 4 3 3" xfId="3018" xr:uid="{E43BF3C1-80B0-45F8-A416-AABC7E9988BF}"/>
    <cellStyle name="Millares 9 3 4 3 3 2" xfId="6996" xr:uid="{CF96854F-5E34-4586-BFEA-A1B433DB1B4C}"/>
    <cellStyle name="Millares 9 3 4 3 4" xfId="4854" xr:uid="{B7F48A91-D27D-452E-8B96-9CFBAE75F7FD}"/>
    <cellStyle name="Millares 9 3 4 4" xfId="1182" xr:uid="{35CD0477-F980-426F-9C11-F9AD5C9524E0}"/>
    <cellStyle name="Millares 9 3 4 4 2" xfId="3324" xr:uid="{047713C5-0FEF-472B-938B-797AD22C13EA}"/>
    <cellStyle name="Millares 9 3 4 4 2 2" xfId="7302" xr:uid="{F8C03E6F-29F6-4435-B979-4737A05E1747}"/>
    <cellStyle name="Millares 9 3 4 4 3" xfId="5160" xr:uid="{F7F52EB0-B02D-4E57-8ADF-DECE6E79252E}"/>
    <cellStyle name="Millares 9 3 4 5" xfId="2100" xr:uid="{AC197C60-8247-403D-A940-A4E8194C8FDC}"/>
    <cellStyle name="Millares 9 3 4 5 2" xfId="6078" xr:uid="{F308519A-A9C8-4072-A952-24BC70B728C2}"/>
    <cellStyle name="Millares 9 3 4 6" xfId="2406" xr:uid="{93EB6A7D-0189-40B5-9CF8-8401D9B34715}"/>
    <cellStyle name="Millares 9 3 4 6 2" xfId="6384" xr:uid="{8C25E274-BFE4-435F-A2B9-D62208D5346C}"/>
    <cellStyle name="Millares 9 3 4 7" xfId="4242" xr:uid="{B104F513-70AC-47F2-8C45-1DF742841812}"/>
    <cellStyle name="Millares 9 3 5" xfId="366" xr:uid="{F6083BF8-0EFA-49A2-9908-6BD5B7CF204C}"/>
    <cellStyle name="Millares 9 3 5 2" xfId="1284" xr:uid="{65B29B52-DCA6-4F6C-8A56-FB2B9EAC8CE9}"/>
    <cellStyle name="Millares 9 3 5 2 2" xfId="3426" xr:uid="{BD71D974-FCD1-4115-976C-79034A182DEF}"/>
    <cellStyle name="Millares 9 3 5 2 2 2" xfId="7404" xr:uid="{EAB968A9-EE47-4843-8EBC-9FEDBE3B4E23}"/>
    <cellStyle name="Millares 9 3 5 2 3" xfId="5262" xr:uid="{F9778F2C-EAAB-4F91-AA48-77AECBF6F7C3}"/>
    <cellStyle name="Millares 9 3 5 3" xfId="2508" xr:uid="{17870CC3-01DF-4A16-8972-EDB7510F5009}"/>
    <cellStyle name="Millares 9 3 5 3 2" xfId="6486" xr:uid="{6F99DF61-D531-418F-91B2-DB2F9CE98F8F}"/>
    <cellStyle name="Millares 9 3 5 4" xfId="4344" xr:uid="{53A9131C-78FA-4E26-AA58-C807BDA20590}"/>
    <cellStyle name="Millares 9 3 6" xfId="672" xr:uid="{C0D2DD0E-FFD6-4FE4-9E76-0967E77B3A21}"/>
    <cellStyle name="Millares 9 3 6 2" xfId="1590" xr:uid="{606675C1-DBBC-43F9-9A9D-1F63F56E3ABA}"/>
    <cellStyle name="Millares 9 3 6 2 2" xfId="3732" xr:uid="{2F64C303-6307-4B4E-A684-D949E7732D9F}"/>
    <cellStyle name="Millares 9 3 6 2 2 2" xfId="7710" xr:uid="{271FA9B9-A991-4CF4-85A4-8797634E735B}"/>
    <cellStyle name="Millares 9 3 6 2 3" xfId="5568" xr:uid="{A480E2A6-F570-4B52-BEF4-55C0FAD1C0C3}"/>
    <cellStyle name="Millares 9 3 6 3" xfId="2814" xr:uid="{3CCD7574-65AF-4F70-BC0E-133B9986E094}"/>
    <cellStyle name="Millares 9 3 6 3 2" xfId="6792" xr:uid="{24457A4B-DE9A-486F-AFD2-C47B7F20693F}"/>
    <cellStyle name="Millares 9 3 6 4" xfId="4650" xr:uid="{4154CC9A-CCBD-4714-A29D-D506D754FBB4}"/>
    <cellStyle name="Millares 9 3 7" xfId="978" xr:uid="{BDA653E0-58CD-4059-B981-D5497B98C01E}"/>
    <cellStyle name="Millares 9 3 7 2" xfId="3120" xr:uid="{1AA92DA7-DA0D-4FB5-A23C-96ABE955D40F}"/>
    <cellStyle name="Millares 9 3 7 2 2" xfId="7098" xr:uid="{2FBA2269-E75F-48FE-9806-BF473894D494}"/>
    <cellStyle name="Millares 9 3 7 3" xfId="4956" xr:uid="{C43BDAC6-CB42-4FBB-8CE8-65251A6AB165}"/>
    <cellStyle name="Millares 9 3 8" xfId="1896" xr:uid="{4072CDB7-8F19-489A-B7E3-6762F9EE3D1A}"/>
    <cellStyle name="Millares 9 3 8 2" xfId="5874" xr:uid="{D634DBB1-7E56-47D9-B59F-E2F37432728B}"/>
    <cellStyle name="Millares 9 3 9" xfId="2202" xr:uid="{E75182E8-BEAD-43C1-A3A8-E94352288D0B}"/>
    <cellStyle name="Millares 9 3 9 2" xfId="6180" xr:uid="{BECA528A-08E0-4F6B-9AFF-5FF5E5A6E8D7}"/>
    <cellStyle name="Millares 9 4" xfId="77" xr:uid="{80F7C8E7-0E6C-4DA3-9E50-95A0D161CD4B}"/>
    <cellStyle name="Millares 9 4 2" xfId="179" xr:uid="{B815CCD7-993E-4414-B0D3-581FAE89C8D6}"/>
    <cellStyle name="Millares 9 4 2 2" xfId="485" xr:uid="{0DEA8423-2520-4A83-BE89-6BA563E9AE99}"/>
    <cellStyle name="Millares 9 4 2 2 2" xfId="1403" xr:uid="{835E97F2-38D5-4602-B9F0-9A483410F255}"/>
    <cellStyle name="Millares 9 4 2 2 2 2" xfId="3545" xr:uid="{477EBC19-445C-4E04-A7D0-E0FAC5A23717}"/>
    <cellStyle name="Millares 9 4 2 2 2 2 2" xfId="7523" xr:uid="{0FF20409-1489-4835-9F6F-0BFA58A89848}"/>
    <cellStyle name="Millares 9 4 2 2 2 3" xfId="5381" xr:uid="{A1934868-5850-4E33-881B-D6B0AAF4799C}"/>
    <cellStyle name="Millares 9 4 2 2 3" xfId="2627" xr:uid="{8ED5C7F1-4A5D-445F-A303-97457C32AE70}"/>
    <cellStyle name="Millares 9 4 2 2 3 2" xfId="6605" xr:uid="{C264F499-972D-4524-B537-1CDAF443EECA}"/>
    <cellStyle name="Millares 9 4 2 2 4" xfId="4463" xr:uid="{7C9C36DC-D928-44A9-BB0F-B9AA73EC4E15}"/>
    <cellStyle name="Millares 9 4 2 3" xfId="791" xr:uid="{744FAAA1-64C6-4394-B7A4-640265340ABB}"/>
    <cellStyle name="Millares 9 4 2 3 2" xfId="1709" xr:uid="{60A85479-F729-4641-A2A2-F4B38AF6EB31}"/>
    <cellStyle name="Millares 9 4 2 3 2 2" xfId="3851" xr:uid="{A89BA1DC-A7CB-4464-AE29-FD305EA8197E}"/>
    <cellStyle name="Millares 9 4 2 3 2 2 2" xfId="7829" xr:uid="{4EC9D65D-BC3B-403F-ABD8-92FA1BF6E728}"/>
    <cellStyle name="Millares 9 4 2 3 2 3" xfId="5687" xr:uid="{F599F7DD-251E-44BF-AC95-3BC8B506E48C}"/>
    <cellStyle name="Millares 9 4 2 3 3" xfId="2933" xr:uid="{DFF4BE34-89AA-4251-96E8-2E923D6BAC7C}"/>
    <cellStyle name="Millares 9 4 2 3 3 2" xfId="6911" xr:uid="{611B55E2-89AE-4988-9CE4-CFC1E9C5AE5C}"/>
    <cellStyle name="Millares 9 4 2 3 4" xfId="4769" xr:uid="{E1E0C785-EB4B-44F2-AB19-C1FC60F2AF8C}"/>
    <cellStyle name="Millares 9 4 2 4" xfId="1097" xr:uid="{B3BF7DFA-17A6-4CD5-8D14-0A9644D8D5E5}"/>
    <cellStyle name="Millares 9 4 2 4 2" xfId="3239" xr:uid="{1C6EAAC8-2412-4840-8609-A982366A328A}"/>
    <cellStyle name="Millares 9 4 2 4 2 2" xfId="7217" xr:uid="{DF419899-ED4B-49A9-AC91-B5C454A36179}"/>
    <cellStyle name="Millares 9 4 2 4 3" xfId="5075" xr:uid="{18836F6D-D192-4CB2-A46B-95B64706AADB}"/>
    <cellStyle name="Millares 9 4 2 5" xfId="2015" xr:uid="{B0D054E8-8A5A-45CA-8E32-AADFB4B20A31}"/>
    <cellStyle name="Millares 9 4 2 5 2" xfId="5993" xr:uid="{B5336CE4-76A1-455F-BCA0-20B801BDE232}"/>
    <cellStyle name="Millares 9 4 2 6" xfId="2321" xr:uid="{475F5704-6A66-47D7-86B9-79014FAFB6A6}"/>
    <cellStyle name="Millares 9 4 2 6 2" xfId="6299" xr:uid="{79B32D64-DDDC-4C2D-859D-A47FB2FA6D2F}"/>
    <cellStyle name="Millares 9 4 2 7" xfId="4157" xr:uid="{3670120E-9C40-4C64-9315-07989CB429C8}"/>
    <cellStyle name="Millares 9 4 3" xfId="281" xr:uid="{F0ACD107-5698-418D-86E9-76A8948D8E04}"/>
    <cellStyle name="Millares 9 4 3 2" xfId="587" xr:uid="{CCA5DF8F-5A34-499B-8A95-E685021B42D7}"/>
    <cellStyle name="Millares 9 4 3 2 2" xfId="1505" xr:uid="{7CD45A96-DCCC-4F52-8401-E509D0DFD743}"/>
    <cellStyle name="Millares 9 4 3 2 2 2" xfId="3647" xr:uid="{A33D49F0-C17D-4EBB-AC67-E8CE5DC0FD65}"/>
    <cellStyle name="Millares 9 4 3 2 2 2 2" xfId="7625" xr:uid="{ADF41238-C7D1-4B8D-BD91-8A35706E613B}"/>
    <cellStyle name="Millares 9 4 3 2 2 3" xfId="5483" xr:uid="{C085DD33-E332-46FF-AE18-26F879481873}"/>
    <cellStyle name="Millares 9 4 3 2 3" xfId="2729" xr:uid="{E3DCD2D4-04C2-4AB7-BEFB-CE688035EA38}"/>
    <cellStyle name="Millares 9 4 3 2 3 2" xfId="6707" xr:uid="{0C1BABFF-E0C1-45E0-BE64-00905E1BF14D}"/>
    <cellStyle name="Millares 9 4 3 2 4" xfId="4565" xr:uid="{E2697D86-2C5C-4F5B-87B1-BAF277C3058D}"/>
    <cellStyle name="Millares 9 4 3 3" xfId="893" xr:uid="{9558F94C-6FE2-4465-AEBF-9B54F04244F4}"/>
    <cellStyle name="Millares 9 4 3 3 2" xfId="1811" xr:uid="{26822528-0C6F-4E61-B6CA-22DE7C639116}"/>
    <cellStyle name="Millares 9 4 3 3 2 2" xfId="3953" xr:uid="{E1A8BEAA-EAD5-46CF-9AAD-C0F72A509980}"/>
    <cellStyle name="Millares 9 4 3 3 2 2 2" xfId="7931" xr:uid="{2DC37439-B08C-462E-A339-DC4247D73194}"/>
    <cellStyle name="Millares 9 4 3 3 2 3" xfId="5789" xr:uid="{D78024DA-619A-45B1-AEDF-641523AD0535}"/>
    <cellStyle name="Millares 9 4 3 3 3" xfId="3035" xr:uid="{3D9077B6-4A88-44FC-A0FC-AB1820E5EA54}"/>
    <cellStyle name="Millares 9 4 3 3 3 2" xfId="7013" xr:uid="{C72B8EF2-8A18-44CF-B84B-D178D460E2AF}"/>
    <cellStyle name="Millares 9 4 3 3 4" xfId="4871" xr:uid="{E70CA114-C264-4958-97F3-9C82A7771F91}"/>
    <cellStyle name="Millares 9 4 3 4" xfId="1199" xr:uid="{AA078074-DA4E-45C8-815F-9F01EDB59D4A}"/>
    <cellStyle name="Millares 9 4 3 4 2" xfId="3341" xr:uid="{B9F14AC2-B9E7-4BA2-8A19-894D0350DC71}"/>
    <cellStyle name="Millares 9 4 3 4 2 2" xfId="7319" xr:uid="{5F97F38C-251E-4C7D-AA8F-02CF3E4444A4}"/>
    <cellStyle name="Millares 9 4 3 4 3" xfId="5177" xr:uid="{A0555210-31EE-451E-9FF8-AD11E6F81DCA}"/>
    <cellStyle name="Millares 9 4 3 5" xfId="2117" xr:uid="{2CA39058-601A-49A1-8F09-47B7E0E9B300}"/>
    <cellStyle name="Millares 9 4 3 5 2" xfId="6095" xr:uid="{45A978AB-0016-4B63-8782-F215DDCF059F}"/>
    <cellStyle name="Millares 9 4 3 6" xfId="2423" xr:uid="{1C76F931-3C4B-4A9D-8ACC-4385592CA108}"/>
    <cellStyle name="Millares 9 4 3 6 2" xfId="6401" xr:uid="{9CFE4176-4479-4431-A2E1-B2C14CABB9E2}"/>
    <cellStyle name="Millares 9 4 3 7" xfId="4259" xr:uid="{970A909F-5FAE-470C-A6A6-74A9EFC4A412}"/>
    <cellStyle name="Millares 9 4 4" xfId="383" xr:uid="{573D1C23-9D10-4C11-98E2-415D959584F7}"/>
    <cellStyle name="Millares 9 4 4 2" xfId="1301" xr:uid="{EF6BBD9F-52D9-48A4-A5B4-CFB8773A009F}"/>
    <cellStyle name="Millares 9 4 4 2 2" xfId="3443" xr:uid="{67324122-7954-4BF7-97B5-664B8B835727}"/>
    <cellStyle name="Millares 9 4 4 2 2 2" xfId="7421" xr:uid="{501013EB-44DA-4973-862E-F116F86A747D}"/>
    <cellStyle name="Millares 9 4 4 2 3" xfId="5279" xr:uid="{FD06E5F1-6FFE-4C75-9B39-307CAEF98BCC}"/>
    <cellStyle name="Millares 9 4 4 3" xfId="2525" xr:uid="{2D15BB55-C7E0-486D-8C49-A2BF8C41C0D2}"/>
    <cellStyle name="Millares 9 4 4 3 2" xfId="6503" xr:uid="{C1A02B22-AF3B-4DF4-AFE4-E0AEF024A218}"/>
    <cellStyle name="Millares 9 4 4 4" xfId="4361" xr:uid="{B09FBE7D-01D4-41AF-85BC-C8C03C07D32D}"/>
    <cellStyle name="Millares 9 4 5" xfId="689" xr:uid="{BA932971-15BC-4BC2-A921-F128F16C38E9}"/>
    <cellStyle name="Millares 9 4 5 2" xfId="1607" xr:uid="{21B10C39-8AA0-4729-AAC5-55C2DA2E4A98}"/>
    <cellStyle name="Millares 9 4 5 2 2" xfId="3749" xr:uid="{A7FDC84B-F9AA-437B-BB13-461B1162A855}"/>
    <cellStyle name="Millares 9 4 5 2 2 2" xfId="7727" xr:uid="{5DB5AA4C-4AB1-4ECB-AD02-48DFCF87E36C}"/>
    <cellStyle name="Millares 9 4 5 2 3" xfId="5585" xr:uid="{7D635A3B-9950-45D1-B45C-673779DBBF43}"/>
    <cellStyle name="Millares 9 4 5 3" xfId="2831" xr:uid="{8B9808EB-8261-4D20-884E-420306FCBC30}"/>
    <cellStyle name="Millares 9 4 5 3 2" xfId="6809" xr:uid="{6A0B6570-D38C-4B30-A0DC-2DCDA0D6BE29}"/>
    <cellStyle name="Millares 9 4 5 4" xfId="4667" xr:uid="{1EF4A5F8-E0A4-4578-99AB-630B2EADA55A}"/>
    <cellStyle name="Millares 9 4 6" xfId="995" xr:uid="{05DF9E0B-845B-4732-A788-2AF81D88BC10}"/>
    <cellStyle name="Millares 9 4 6 2" xfId="3137" xr:uid="{26978EF7-F845-48A9-A122-80B690DE9161}"/>
    <cellStyle name="Millares 9 4 6 2 2" xfId="7115" xr:uid="{4F5DF1C4-CE1B-440E-9793-1E496262CF5C}"/>
    <cellStyle name="Millares 9 4 6 3" xfId="4973" xr:uid="{699A5FB8-B7FB-4578-A278-F3CCB236CBA2}"/>
    <cellStyle name="Millares 9 4 7" xfId="1913" xr:uid="{182A6087-DB4B-422C-90E4-F2AF7A7E6D17}"/>
    <cellStyle name="Millares 9 4 7 2" xfId="5891" xr:uid="{911B94C3-8C31-466B-940E-01EDBB507EDA}"/>
    <cellStyle name="Millares 9 4 8" xfId="2219" xr:uid="{4FF42869-02DF-431D-8EAE-75BE9E921527}"/>
    <cellStyle name="Millares 9 4 8 2" xfId="6197" xr:uid="{AAD8F679-B118-4D26-8DD2-FE0A879EC4DA}"/>
    <cellStyle name="Millares 9 4 9" xfId="4055" xr:uid="{26C4435E-FBCF-402C-B06D-42E763C6E3D7}"/>
    <cellStyle name="Millares 9 5" xfId="128" xr:uid="{6C8DD3A8-DEB3-4CBB-B0B5-2BAF3455F71F}"/>
    <cellStyle name="Millares 9 5 2" xfId="434" xr:uid="{8EB548CE-CA70-4C3A-ADC1-30E942E22816}"/>
    <cellStyle name="Millares 9 5 2 2" xfId="1352" xr:uid="{50272364-C286-4096-BF16-2012AC340EC1}"/>
    <cellStyle name="Millares 9 5 2 2 2" xfId="3494" xr:uid="{9E9ACEEF-029F-4902-A7C8-749ADDDAA068}"/>
    <cellStyle name="Millares 9 5 2 2 2 2" xfId="7472" xr:uid="{3E3753A0-A1AF-41D4-AB4D-0EA67F4EE1FF}"/>
    <cellStyle name="Millares 9 5 2 2 3" xfId="5330" xr:uid="{440FBF3E-4A04-419B-AEAF-B9BB85652AF1}"/>
    <cellStyle name="Millares 9 5 2 3" xfId="2576" xr:uid="{2730DABB-3989-40CB-A866-FF4A50AEF702}"/>
    <cellStyle name="Millares 9 5 2 3 2" xfId="6554" xr:uid="{4C848C1E-3B44-4F44-B45A-8C2D83F411DF}"/>
    <cellStyle name="Millares 9 5 2 4" xfId="4412" xr:uid="{DE324C32-3FE2-4333-99A1-00370B09166F}"/>
    <cellStyle name="Millares 9 5 3" xfId="740" xr:uid="{87823C50-E20B-4775-A3AB-DA35DC4D35E2}"/>
    <cellStyle name="Millares 9 5 3 2" xfId="1658" xr:uid="{7DE3C155-56BA-477D-9E26-6F3ECBC0CEF9}"/>
    <cellStyle name="Millares 9 5 3 2 2" xfId="3800" xr:uid="{EFE98AC6-431A-4080-8C91-46DBC7B0B983}"/>
    <cellStyle name="Millares 9 5 3 2 2 2" xfId="7778" xr:uid="{5605E05B-B19F-44F8-87A4-116753B03CC2}"/>
    <cellStyle name="Millares 9 5 3 2 3" xfId="5636" xr:uid="{AF584B2E-B997-4AFE-8506-7A16CB91AC6E}"/>
    <cellStyle name="Millares 9 5 3 3" xfId="2882" xr:uid="{D8C673E9-CC01-465D-9AB4-3B896701811B}"/>
    <cellStyle name="Millares 9 5 3 3 2" xfId="6860" xr:uid="{CD8496A8-E42A-40E7-B493-5B73CF1518FB}"/>
    <cellStyle name="Millares 9 5 3 4" xfId="4718" xr:uid="{DB1E3352-1245-4D32-AB1A-F5C08E0F4269}"/>
    <cellStyle name="Millares 9 5 4" xfId="1046" xr:uid="{39FB6CCF-F46E-406A-91F9-7F7672490993}"/>
    <cellStyle name="Millares 9 5 4 2" xfId="3188" xr:uid="{B548A5DC-3662-4411-9D43-F95639DDC20E}"/>
    <cellStyle name="Millares 9 5 4 2 2" xfId="7166" xr:uid="{5A2DDCE0-BF2C-4035-97A3-88059C2A6B29}"/>
    <cellStyle name="Millares 9 5 4 3" xfId="5024" xr:uid="{86ADE3C2-C99A-4248-9F21-B701C5EDAAA2}"/>
    <cellStyle name="Millares 9 5 5" xfId="1964" xr:uid="{7AAC8DBE-9F54-4A2C-ADD6-5EAF846CF469}"/>
    <cellStyle name="Millares 9 5 5 2" xfId="5942" xr:uid="{1AF2B470-2865-4E90-BC9F-559F64C3A806}"/>
    <cellStyle name="Millares 9 5 6" xfId="2270" xr:uid="{E2A56909-0872-4AE1-8833-76718A90D205}"/>
    <cellStyle name="Millares 9 5 6 2" xfId="6248" xr:uid="{3724E924-C533-4916-8BCC-0E22B6459B23}"/>
    <cellStyle name="Millares 9 5 7" xfId="4106" xr:uid="{D0004617-BCAE-42B8-9E5F-C7046391A2AE}"/>
    <cellStyle name="Millares 9 6" xfId="230" xr:uid="{67C8449C-4DF2-4A78-A9F0-B471C66FD4BB}"/>
    <cellStyle name="Millares 9 6 2" xfId="536" xr:uid="{C3999624-8670-47B5-BFD5-AA7D3D94EA31}"/>
    <cellStyle name="Millares 9 6 2 2" xfId="1454" xr:uid="{7D612648-89F3-4288-B670-A127AD867838}"/>
    <cellStyle name="Millares 9 6 2 2 2" xfId="3596" xr:uid="{37F99479-B490-479D-9AB4-17CFEF9F7BA5}"/>
    <cellStyle name="Millares 9 6 2 2 2 2" xfId="7574" xr:uid="{C95A034A-10C0-4F88-9D53-07F94AC1D7C8}"/>
    <cellStyle name="Millares 9 6 2 2 3" xfId="5432" xr:uid="{F3935944-9F43-4680-8ABD-892886306E0F}"/>
    <cellStyle name="Millares 9 6 2 3" xfId="2678" xr:uid="{628A6433-5E35-4043-AEAE-E3352C2D8C4C}"/>
    <cellStyle name="Millares 9 6 2 3 2" xfId="6656" xr:uid="{5822EBF1-036F-4851-AB02-4F46B0FAD783}"/>
    <cellStyle name="Millares 9 6 2 4" xfId="4514" xr:uid="{9209191D-9A02-467A-B37D-0989B7E71169}"/>
    <cellStyle name="Millares 9 6 3" xfId="842" xr:uid="{F9CB7D42-9761-4A08-B981-911B75A98690}"/>
    <cellStyle name="Millares 9 6 3 2" xfId="1760" xr:uid="{197E91F1-4392-419E-B209-77FC8DA4BDFD}"/>
    <cellStyle name="Millares 9 6 3 2 2" xfId="3902" xr:uid="{91111CDB-2602-4EC0-806E-54073EBE54CC}"/>
    <cellStyle name="Millares 9 6 3 2 2 2" xfId="7880" xr:uid="{9DCC54AD-B0E4-4E9D-8734-7AE23CBCD16D}"/>
    <cellStyle name="Millares 9 6 3 2 3" xfId="5738" xr:uid="{64E2FC7D-CE70-4364-8703-C201E9095459}"/>
    <cellStyle name="Millares 9 6 3 3" xfId="2984" xr:uid="{3B36C0DD-E30C-413E-B77D-BF7B5D043F9A}"/>
    <cellStyle name="Millares 9 6 3 3 2" xfId="6962" xr:uid="{784FCDB2-6522-43CC-ADDB-6B83F2C67F1C}"/>
    <cellStyle name="Millares 9 6 3 4" xfId="4820" xr:uid="{3AF2D4F7-4E33-4CCC-9754-FC1238CA3ABF}"/>
    <cellStyle name="Millares 9 6 4" xfId="1148" xr:uid="{395A7C2E-326E-4C71-9BE1-47DA2B1E8CB0}"/>
    <cellStyle name="Millares 9 6 4 2" xfId="3290" xr:uid="{443B854C-5506-4DEF-871D-B4CC4EC842EC}"/>
    <cellStyle name="Millares 9 6 4 2 2" xfId="7268" xr:uid="{B557FDC1-82ED-4024-BF06-9D2E74E26234}"/>
    <cellStyle name="Millares 9 6 4 3" xfId="5126" xr:uid="{3FB3855F-A161-469E-8980-658173D9A01E}"/>
    <cellStyle name="Millares 9 6 5" xfId="2066" xr:uid="{A082483A-CE2E-4775-A7B8-DBBD05E8419D}"/>
    <cellStyle name="Millares 9 6 5 2" xfId="6044" xr:uid="{36B970F6-0BB7-4F5B-AD65-107AEFA6AEC3}"/>
    <cellStyle name="Millares 9 6 6" xfId="2372" xr:uid="{E1ADF723-5BA8-4FDC-8891-BFF5F0354479}"/>
    <cellStyle name="Millares 9 6 6 2" xfId="6350" xr:uid="{B988C977-1B3D-4C4D-AD56-73888F5C3B6D}"/>
    <cellStyle name="Millares 9 6 7" xfId="4208" xr:uid="{8551FA1F-B03E-46B6-BD66-3B940C4577AF}"/>
    <cellStyle name="Millares 9 7" xfId="332" xr:uid="{DFE335F2-9810-4AA5-BA1E-34EAD9CCCB66}"/>
    <cellStyle name="Millares 9 7 2" xfId="1250" xr:uid="{B37F11F1-6398-484D-B3DE-1192492DED8F}"/>
    <cellStyle name="Millares 9 7 2 2" xfId="3392" xr:uid="{2B06111D-2F7C-4013-AFF1-61B653952436}"/>
    <cellStyle name="Millares 9 7 2 2 2" xfId="7370" xr:uid="{26C5D674-03BD-4BA1-B68D-BCA26474CECA}"/>
    <cellStyle name="Millares 9 7 2 3" xfId="5228" xr:uid="{28C33369-7C59-4DE2-870B-590E4C365474}"/>
    <cellStyle name="Millares 9 7 3" xfId="2474" xr:uid="{479FE6F0-4B6A-4DE8-86CB-BBA3E42E10BE}"/>
    <cellStyle name="Millares 9 7 3 2" xfId="6452" xr:uid="{08A5F0BB-582F-4A8B-AAEF-176281BFF294}"/>
    <cellStyle name="Millares 9 7 4" xfId="4310" xr:uid="{1052C69E-63DB-4462-88FF-A62FD87A8644}"/>
    <cellStyle name="Millares 9 8" xfId="638" xr:uid="{3CEE32DC-1341-4032-BDA0-7C6C87721531}"/>
    <cellStyle name="Millares 9 8 2" xfId="1556" xr:uid="{89B53CD2-82CF-469C-86DA-D210BA07EFA2}"/>
    <cellStyle name="Millares 9 8 2 2" xfId="3698" xr:uid="{189BE383-B447-4E50-ABDF-E1B9B5FB2C9A}"/>
    <cellStyle name="Millares 9 8 2 2 2" xfId="7676" xr:uid="{74C29ACB-6ABE-45A1-921B-FA235857FC77}"/>
    <cellStyle name="Millares 9 8 2 3" xfId="5534" xr:uid="{35CD97CC-E746-487D-910B-3389C8FAF58E}"/>
    <cellStyle name="Millares 9 8 3" xfId="2780" xr:uid="{E16F945A-72BF-456D-A6BB-B6025DF810B0}"/>
    <cellStyle name="Millares 9 8 3 2" xfId="6758" xr:uid="{B7ADE42E-57F2-4B5E-A043-EBAB56BA9FC9}"/>
    <cellStyle name="Millares 9 8 4" xfId="4616" xr:uid="{2E49449E-9F97-43E4-950C-5B908253FF90}"/>
    <cellStyle name="Millares 9 9" xfId="944" xr:uid="{01871572-7387-49DB-BE40-D13E768C9E86}"/>
    <cellStyle name="Millares 9 9 2" xfId="3086" xr:uid="{B919315F-CB98-4DBD-B210-76ED1225AFDB}"/>
    <cellStyle name="Millares 9 9 2 2" xfId="7064" xr:uid="{82B94FB6-47F9-41E9-BA7E-8A332CA0F0EC}"/>
    <cellStyle name="Millares 9 9 3" xfId="4922" xr:uid="{D569E7BE-A4BF-4ADA-B537-FA7F803F0291}"/>
    <cellStyle name="Normal" xfId="0" builtinId="0"/>
    <cellStyle name="Normal 10" xfId="18" xr:uid="{C5451BA8-0D76-40DD-873B-CC1A8137888F}"/>
    <cellStyle name="Normal 2 2" xfId="10" xr:uid="{6003D33E-6417-4576-A1E1-E89C80381D0C}"/>
    <cellStyle name="Normal 3" xfId="11" xr:uid="{7E4BD0B7-775A-4378-ABB5-4FF2D400C805}"/>
    <cellStyle name="Normal 4" xfId="12" xr:uid="{5CDF1282-1FB2-4321-9BA7-397E563064A4}"/>
    <cellStyle name="Normal 5" xfId="13" xr:uid="{029DA3D0-F69A-481D-B951-83065393B0FF}"/>
    <cellStyle name="Normal 6" xfId="14" xr:uid="{30E6FE3E-FE08-43F3-AB29-EBCC1E524ECA}"/>
    <cellStyle name="Normal 7" xfId="15" xr:uid="{A41C46A2-D572-44DF-9583-0D123A02EDC5}"/>
    <cellStyle name="Normal 8" xfId="16" xr:uid="{C460A4DA-F259-4417-ACE3-F1FA09183CC2}"/>
    <cellStyle name="Normal 9" xfId="17" xr:uid="{1C9ABD3D-308F-403D-AFC4-8D238EBB48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6AE07EE9-7691-4AF8-81EA-B280EB2A883F}"/>
            </a:ext>
          </a:extLst>
        </xdr:cNvPr>
        <xdr:cNvSpPr/>
      </xdr:nvSpPr>
      <xdr:spPr>
        <a:xfrm>
          <a:off x="190500" y="314325"/>
          <a:ext cx="26670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7C87714F-B348-4A60-88FE-14F7D82AD7D1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B9E2B25E-030E-459D-AF4D-DA082D487C08}"/>
            </a:ext>
          </a:extLst>
        </xdr:cNvPr>
        <xdr:cNvSpPr/>
      </xdr:nvSpPr>
      <xdr:spPr>
        <a:xfrm>
          <a:off x="190500" y="314325"/>
          <a:ext cx="26670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48DCBD71-C7E2-41C8-AE20-E0BD6D1F04C1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A0CCBA59-523F-47D2-ACC0-4B8988A9BAA7}"/>
            </a:ext>
          </a:extLst>
        </xdr:cNvPr>
        <xdr:cNvSpPr/>
      </xdr:nvSpPr>
      <xdr:spPr>
        <a:xfrm>
          <a:off x="190500" y="314325"/>
          <a:ext cx="25908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E99B72A3-BBB4-4DC6-A4E9-0AE1961307BF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6F96D3CE-CCE5-4411-8FD1-9E1FE52AF7D4}"/>
            </a:ext>
          </a:extLst>
        </xdr:cNvPr>
        <xdr:cNvSpPr/>
      </xdr:nvSpPr>
      <xdr:spPr>
        <a:xfrm>
          <a:off x="190500" y="314325"/>
          <a:ext cx="25908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66FD698D-04C6-45A1-94DA-93962040D165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696FEF7-B15A-4395-8DCF-CF5374E308D8}"/>
            </a:ext>
          </a:extLst>
        </xdr:cNvPr>
        <xdr:cNvSpPr/>
      </xdr:nvSpPr>
      <xdr:spPr>
        <a:xfrm>
          <a:off x="190500" y="314325"/>
          <a:ext cx="25908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5076E340-2DF0-48FE-AF1B-CD51CF050568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7C6F9CAA-8571-4E4F-998E-54D4B157DCC5}"/>
            </a:ext>
          </a:extLst>
        </xdr:cNvPr>
        <xdr:cNvSpPr/>
      </xdr:nvSpPr>
      <xdr:spPr>
        <a:xfrm>
          <a:off x="190500" y="314325"/>
          <a:ext cx="25908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DCCB41A0-DE04-4874-A4CF-C2F387ECC8A6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oveeduriarosesa@g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roveeduriarosesa@gmail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proveeduriarosesa@gmail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roveeduriarosesa@gmail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proveeduriarosesa@gmail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proveeduriaroses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D1E5F-C196-442E-A769-F6BC59D18BC6}">
  <sheetPr>
    <tabColor rgb="FF92D050"/>
    <pageSetUpPr fitToPage="1"/>
  </sheetPr>
  <dimension ref="B2:L101"/>
  <sheetViews>
    <sheetView showGridLines="0" topLeftCell="A18" zoomScaleNormal="100" workbookViewId="0">
      <selection activeCell="A39" sqref="A39"/>
    </sheetView>
  </sheetViews>
  <sheetFormatPr baseColWidth="10" defaultColWidth="11.42578125" defaultRowHeight="15"/>
  <cols>
    <col min="1" max="1" width="2.85546875" style="63" customWidth="1"/>
    <col min="2" max="2" width="12.7109375" style="63" customWidth="1"/>
    <col min="3" max="3" width="14.7109375" style="63" customWidth="1"/>
    <col min="4" max="4" width="12.5703125" style="63" customWidth="1"/>
    <col min="5" max="5" width="15.140625" style="63" customWidth="1"/>
    <col min="6" max="6" width="14" style="63" customWidth="1"/>
    <col min="7" max="7" width="11.42578125" style="63"/>
    <col min="8" max="8" width="13.85546875" style="63" bestFit="1" customWidth="1"/>
    <col min="9" max="9" width="12.7109375" style="63" customWidth="1"/>
    <col min="10" max="10" width="14.7109375" style="63" bestFit="1" customWidth="1"/>
    <col min="11" max="16384" width="11.42578125" style="63"/>
  </cols>
  <sheetData>
    <row r="2" spans="2:10">
      <c r="B2" s="63" t="s">
        <v>307</v>
      </c>
    </row>
    <row r="3" spans="2:10" ht="15.75">
      <c r="B3" s="170" t="s">
        <v>0</v>
      </c>
      <c r="C3" s="170"/>
      <c r="D3" s="64"/>
      <c r="E3" s="64"/>
    </row>
    <row r="4" spans="2:10" ht="42">
      <c r="B4" s="65" t="s">
        <v>1</v>
      </c>
      <c r="C4" s="66"/>
      <c r="D4" s="66"/>
      <c r="E4" s="66"/>
      <c r="G4" s="171" t="s">
        <v>333</v>
      </c>
      <c r="H4" s="171"/>
      <c r="I4" s="171"/>
      <c r="J4" s="171"/>
    </row>
    <row r="5" spans="2:10">
      <c r="B5" s="172" t="s">
        <v>2</v>
      </c>
      <c r="C5" s="172"/>
      <c r="D5" s="172"/>
      <c r="E5" s="67"/>
      <c r="G5" s="173" t="s">
        <v>303</v>
      </c>
      <c r="H5" s="173"/>
      <c r="I5" s="173"/>
      <c r="J5" s="173"/>
    </row>
    <row r="6" spans="2:10">
      <c r="B6" s="172" t="s">
        <v>3</v>
      </c>
      <c r="C6" s="172"/>
      <c r="D6" s="172"/>
      <c r="E6" s="67"/>
      <c r="G6" s="173"/>
      <c r="H6" s="173"/>
      <c r="I6" s="173"/>
      <c r="J6" s="173"/>
    </row>
    <row r="7" spans="2:10">
      <c r="G7" s="169"/>
      <c r="H7" s="169"/>
      <c r="I7" s="169"/>
      <c r="J7" s="169"/>
    </row>
    <row r="10" spans="2:10">
      <c r="B10" s="160" t="s">
        <v>302</v>
      </c>
      <c r="C10" s="160"/>
      <c r="D10" s="68" t="s">
        <v>5</v>
      </c>
      <c r="E10" s="161">
        <v>20600581768</v>
      </c>
      <c r="F10" s="162"/>
      <c r="G10" s="68" t="s">
        <v>6</v>
      </c>
      <c r="H10" s="69" t="s">
        <v>308</v>
      </c>
      <c r="I10" s="68" t="s">
        <v>7</v>
      </c>
      <c r="J10" s="70">
        <v>43700</v>
      </c>
    </row>
    <row r="11" spans="2:10">
      <c r="B11" s="160"/>
      <c r="C11" s="160"/>
      <c r="D11" s="68" t="s">
        <v>8</v>
      </c>
      <c r="E11" s="161" t="s">
        <v>9</v>
      </c>
      <c r="F11" s="162"/>
      <c r="G11" s="68" t="s">
        <v>10</v>
      </c>
      <c r="H11" s="69" t="s">
        <v>11</v>
      </c>
      <c r="I11" s="68" t="s">
        <v>12</v>
      </c>
      <c r="J11" s="69" t="s">
        <v>13</v>
      </c>
    </row>
    <row r="13" spans="2:10">
      <c r="B13" s="71" t="s">
        <v>14</v>
      </c>
      <c r="C13" s="163" t="s">
        <v>15</v>
      </c>
      <c r="D13" s="164"/>
      <c r="E13" s="165"/>
      <c r="F13" s="71" t="s">
        <v>16</v>
      </c>
      <c r="G13" s="71" t="s">
        <v>17</v>
      </c>
      <c r="H13" s="71" t="s">
        <v>18</v>
      </c>
      <c r="I13" s="71" t="s">
        <v>19</v>
      </c>
      <c r="J13" s="71" t="s">
        <v>20</v>
      </c>
    </row>
    <row r="14" spans="2:10">
      <c r="B14" s="72">
        <v>1</v>
      </c>
      <c r="C14" s="73" t="s">
        <v>89</v>
      </c>
      <c r="D14" s="74"/>
      <c r="E14" s="75"/>
      <c r="F14" s="58" t="s">
        <v>21</v>
      </c>
      <c r="G14" s="59" t="s">
        <v>40</v>
      </c>
      <c r="H14" s="57" t="s">
        <v>24</v>
      </c>
      <c r="I14" s="54">
        <v>21.6</v>
      </c>
      <c r="J14" s="55">
        <f t="shared" ref="J14:J68" si="0">+I14*G14</f>
        <v>172.8</v>
      </c>
    </row>
    <row r="15" spans="2:10">
      <c r="B15" s="72">
        <v>2</v>
      </c>
      <c r="C15" s="73" t="s">
        <v>321</v>
      </c>
      <c r="D15" s="74"/>
      <c r="E15" s="75"/>
      <c r="F15" s="58" t="s">
        <v>21</v>
      </c>
      <c r="G15" s="59" t="s">
        <v>43</v>
      </c>
      <c r="H15" s="57" t="s">
        <v>22</v>
      </c>
      <c r="I15" s="54">
        <v>15</v>
      </c>
      <c r="J15" s="55">
        <f t="shared" si="0"/>
        <v>45</v>
      </c>
    </row>
    <row r="16" spans="2:10">
      <c r="B16" s="72">
        <v>3</v>
      </c>
      <c r="C16" s="98" t="s">
        <v>121</v>
      </c>
      <c r="D16" s="99"/>
      <c r="E16" s="99"/>
      <c r="F16" s="94" t="s">
        <v>21</v>
      </c>
      <c r="G16" s="95" t="s">
        <v>33</v>
      </c>
      <c r="H16" s="96" t="s">
        <v>22</v>
      </c>
      <c r="I16" s="97">
        <v>30</v>
      </c>
      <c r="J16" s="55">
        <f t="shared" si="0"/>
        <v>120</v>
      </c>
    </row>
    <row r="17" spans="2:10" s="103" customFormat="1">
      <c r="B17" s="72">
        <v>3</v>
      </c>
      <c r="C17" s="114" t="s">
        <v>339</v>
      </c>
      <c r="D17" s="115"/>
      <c r="E17" s="115"/>
      <c r="F17" s="111" t="s">
        <v>21</v>
      </c>
      <c r="G17" s="112" t="s">
        <v>37</v>
      </c>
      <c r="H17" s="113" t="s">
        <v>22</v>
      </c>
      <c r="I17" s="108">
        <v>2</v>
      </c>
      <c r="J17" s="55">
        <f t="shared" si="0"/>
        <v>4</v>
      </c>
    </row>
    <row r="18" spans="2:10">
      <c r="B18" s="72"/>
      <c r="C18" s="73"/>
      <c r="D18" s="76"/>
      <c r="E18" s="76"/>
      <c r="F18" s="58"/>
      <c r="G18" s="59"/>
      <c r="H18" s="57"/>
      <c r="I18" s="54"/>
      <c r="J18" s="55"/>
    </row>
    <row r="19" spans="2:10" s="103" customFormat="1">
      <c r="B19" s="72">
        <v>3</v>
      </c>
      <c r="C19" s="114" t="s">
        <v>336</v>
      </c>
      <c r="D19" s="115"/>
      <c r="E19" s="115"/>
      <c r="F19" s="111" t="s">
        <v>337</v>
      </c>
      <c r="G19" s="112" t="s">
        <v>33</v>
      </c>
      <c r="H19" s="113" t="s">
        <v>22</v>
      </c>
      <c r="I19" s="108">
        <v>25</v>
      </c>
      <c r="J19" s="55">
        <f t="shared" si="0"/>
        <v>100</v>
      </c>
    </row>
    <row r="20" spans="2:10" s="103" customFormat="1">
      <c r="B20" s="72"/>
      <c r="C20" s="104"/>
      <c r="D20" s="76"/>
      <c r="E20" s="76"/>
      <c r="F20" s="118"/>
      <c r="G20" s="119"/>
      <c r="H20" s="116"/>
      <c r="I20" s="54"/>
      <c r="J20" s="55"/>
    </row>
    <row r="21" spans="2:10">
      <c r="B21" s="72">
        <v>4</v>
      </c>
      <c r="C21" s="60" t="s">
        <v>26</v>
      </c>
      <c r="D21" s="61"/>
      <c r="E21" s="61"/>
      <c r="F21" s="58" t="s">
        <v>27</v>
      </c>
      <c r="G21" s="112" t="s">
        <v>327</v>
      </c>
      <c r="H21" s="57" t="s">
        <v>24</v>
      </c>
      <c r="I21" s="54">
        <v>0.4</v>
      </c>
      <c r="J21" s="55">
        <f t="shared" si="0"/>
        <v>0</v>
      </c>
    </row>
    <row r="22" spans="2:10">
      <c r="B22" s="72">
        <v>5</v>
      </c>
      <c r="C22" s="60" t="s">
        <v>96</v>
      </c>
      <c r="D22" s="61"/>
      <c r="E22" s="61"/>
      <c r="F22" s="58" t="s">
        <v>27</v>
      </c>
      <c r="G22" s="112" t="s">
        <v>43</v>
      </c>
      <c r="H22" s="57" t="s">
        <v>24</v>
      </c>
      <c r="I22" s="54">
        <v>8</v>
      </c>
      <c r="J22" s="55">
        <f t="shared" si="0"/>
        <v>24</v>
      </c>
    </row>
    <row r="23" spans="2:10">
      <c r="B23" s="72">
        <v>6</v>
      </c>
      <c r="C23" s="60" t="s">
        <v>324</v>
      </c>
      <c r="D23" s="61"/>
      <c r="E23" s="61"/>
      <c r="F23" s="58" t="s">
        <v>27</v>
      </c>
      <c r="G23" s="112" t="s">
        <v>33</v>
      </c>
      <c r="H23" s="57" t="s">
        <v>24</v>
      </c>
      <c r="I23" s="54">
        <v>8</v>
      </c>
      <c r="J23" s="55">
        <f t="shared" si="0"/>
        <v>32</v>
      </c>
    </row>
    <row r="24" spans="2:10">
      <c r="B24" s="72">
        <v>7</v>
      </c>
      <c r="C24" s="60" t="s">
        <v>100</v>
      </c>
      <c r="D24" s="61"/>
      <c r="E24" s="61"/>
      <c r="F24" s="58" t="s">
        <v>27</v>
      </c>
      <c r="G24" s="112" t="s">
        <v>44</v>
      </c>
      <c r="H24" s="57" t="s">
        <v>46</v>
      </c>
      <c r="I24" s="54">
        <v>40</v>
      </c>
      <c r="J24" s="55">
        <f t="shared" si="0"/>
        <v>40</v>
      </c>
    </row>
    <row r="25" spans="2:10">
      <c r="B25" s="72"/>
      <c r="C25" s="60"/>
      <c r="D25" s="61"/>
      <c r="E25" s="61"/>
      <c r="F25" s="58"/>
      <c r="G25" s="59"/>
      <c r="H25" s="57"/>
      <c r="I25" s="54"/>
      <c r="J25" s="55"/>
    </row>
    <row r="26" spans="2:10">
      <c r="B26" s="72">
        <v>8</v>
      </c>
      <c r="C26" s="60" t="s">
        <v>102</v>
      </c>
      <c r="D26" s="61"/>
      <c r="E26" s="61"/>
      <c r="F26" s="58" t="s">
        <v>31</v>
      </c>
      <c r="G26" s="112" t="s">
        <v>28</v>
      </c>
      <c r="H26" s="57" t="s">
        <v>22</v>
      </c>
      <c r="I26" s="54">
        <v>2.5</v>
      </c>
      <c r="J26" s="55">
        <f t="shared" si="0"/>
        <v>25</v>
      </c>
    </row>
    <row r="27" spans="2:10" s="103" customFormat="1">
      <c r="B27" s="72">
        <v>8</v>
      </c>
      <c r="C27" s="120" t="s">
        <v>334</v>
      </c>
      <c r="D27" s="121"/>
      <c r="E27" s="121"/>
      <c r="F27" s="118" t="s">
        <v>31</v>
      </c>
      <c r="G27" s="112" t="s">
        <v>49</v>
      </c>
      <c r="H27" s="116" t="s">
        <v>22</v>
      </c>
      <c r="I27" s="54">
        <v>4.5</v>
      </c>
      <c r="J27" s="55">
        <f t="shared" si="0"/>
        <v>22.5</v>
      </c>
    </row>
    <row r="28" spans="2:10">
      <c r="B28" s="72">
        <v>9</v>
      </c>
      <c r="C28" s="60" t="s">
        <v>332</v>
      </c>
      <c r="D28" s="61"/>
      <c r="E28" s="61"/>
      <c r="F28" s="58" t="s">
        <v>31</v>
      </c>
      <c r="G28" s="112" t="s">
        <v>37</v>
      </c>
      <c r="H28" s="57" t="s">
        <v>22</v>
      </c>
      <c r="I28" s="54">
        <v>3</v>
      </c>
      <c r="J28" s="55">
        <f t="shared" si="0"/>
        <v>6</v>
      </c>
    </row>
    <row r="29" spans="2:10">
      <c r="B29" s="72">
        <v>10</v>
      </c>
      <c r="C29" s="60" t="s">
        <v>71</v>
      </c>
      <c r="D29" s="61"/>
      <c r="E29" s="61"/>
      <c r="F29" s="58" t="s">
        <v>31</v>
      </c>
      <c r="G29" s="112" t="s">
        <v>49</v>
      </c>
      <c r="H29" s="57" t="s">
        <v>22</v>
      </c>
      <c r="I29" s="54">
        <v>4</v>
      </c>
      <c r="J29" s="55">
        <f t="shared" si="0"/>
        <v>20</v>
      </c>
    </row>
    <row r="30" spans="2:10">
      <c r="B30" s="72">
        <v>11</v>
      </c>
      <c r="C30" s="60" t="s">
        <v>304</v>
      </c>
      <c r="D30" s="61"/>
      <c r="E30" s="61"/>
      <c r="F30" s="58" t="s">
        <v>31</v>
      </c>
      <c r="G30" s="112" t="s">
        <v>28</v>
      </c>
      <c r="H30" s="57" t="s">
        <v>22</v>
      </c>
      <c r="I30" s="54">
        <v>5</v>
      </c>
      <c r="J30" s="55">
        <f t="shared" si="0"/>
        <v>50</v>
      </c>
    </row>
    <row r="31" spans="2:10">
      <c r="B31" s="72">
        <v>12</v>
      </c>
      <c r="C31" s="60" t="s">
        <v>309</v>
      </c>
      <c r="D31" s="61"/>
      <c r="E31" s="61"/>
      <c r="F31" s="58" t="s">
        <v>31</v>
      </c>
      <c r="G31" s="112" t="s">
        <v>312</v>
      </c>
      <c r="H31" s="57" t="s">
        <v>22</v>
      </c>
      <c r="I31" s="54">
        <v>8</v>
      </c>
      <c r="J31" s="55">
        <f t="shared" si="0"/>
        <v>4</v>
      </c>
    </row>
    <row r="32" spans="2:10">
      <c r="B32" s="72">
        <v>13</v>
      </c>
      <c r="C32" s="60" t="s">
        <v>73</v>
      </c>
      <c r="D32" s="61"/>
      <c r="E32" s="61"/>
      <c r="F32" s="58" t="s">
        <v>31</v>
      </c>
      <c r="G32" s="112" t="s">
        <v>327</v>
      </c>
      <c r="H32" s="57" t="s">
        <v>22</v>
      </c>
      <c r="I32" s="54">
        <v>4</v>
      </c>
      <c r="J32" s="55">
        <f t="shared" si="0"/>
        <v>0</v>
      </c>
    </row>
    <row r="33" spans="2:12">
      <c r="B33" s="72">
        <v>14</v>
      </c>
      <c r="C33" s="60" t="s">
        <v>259</v>
      </c>
      <c r="D33" s="61"/>
      <c r="E33" s="61"/>
      <c r="F33" s="58" t="s">
        <v>31</v>
      </c>
      <c r="G33" s="112" t="s">
        <v>44</v>
      </c>
      <c r="H33" s="57" t="s">
        <v>22</v>
      </c>
      <c r="I33" s="54">
        <v>8</v>
      </c>
      <c r="J33" s="55">
        <f t="shared" si="0"/>
        <v>8</v>
      </c>
    </row>
    <row r="34" spans="2:12">
      <c r="B34" s="72">
        <v>15</v>
      </c>
      <c r="C34" s="60" t="s">
        <v>75</v>
      </c>
      <c r="D34" s="61"/>
      <c r="E34" s="61"/>
      <c r="F34" s="58" t="s">
        <v>31</v>
      </c>
      <c r="G34" s="112" t="s">
        <v>44</v>
      </c>
      <c r="H34" s="57" t="s">
        <v>22</v>
      </c>
      <c r="I34" s="54">
        <v>16</v>
      </c>
      <c r="J34" s="55">
        <f t="shared" si="0"/>
        <v>16</v>
      </c>
    </row>
    <row r="35" spans="2:12" s="103" customFormat="1">
      <c r="B35" s="72">
        <v>16</v>
      </c>
      <c r="C35" s="110" t="s">
        <v>330</v>
      </c>
      <c r="D35" s="109"/>
      <c r="E35" s="109"/>
      <c r="F35" s="106" t="s">
        <v>31</v>
      </c>
      <c r="G35" s="112" t="s">
        <v>37</v>
      </c>
      <c r="H35" s="107" t="s">
        <v>22</v>
      </c>
      <c r="I35" s="108">
        <v>6</v>
      </c>
      <c r="J35" s="55">
        <f t="shared" si="0"/>
        <v>12</v>
      </c>
    </row>
    <row r="36" spans="2:12" s="103" customFormat="1">
      <c r="B36" s="72">
        <v>17</v>
      </c>
      <c r="C36" s="120" t="s">
        <v>72</v>
      </c>
      <c r="D36" s="121"/>
      <c r="E36" s="121"/>
      <c r="F36" s="118" t="s">
        <v>331</v>
      </c>
      <c r="G36" s="112" t="s">
        <v>37</v>
      </c>
      <c r="H36" s="116" t="s">
        <v>22</v>
      </c>
      <c r="I36" s="117">
        <v>4.5</v>
      </c>
      <c r="J36" s="55">
        <f t="shared" si="0"/>
        <v>9</v>
      </c>
    </row>
    <row r="37" spans="2:12">
      <c r="B37" s="72">
        <v>18</v>
      </c>
      <c r="C37" s="60" t="s">
        <v>104</v>
      </c>
      <c r="D37" s="61"/>
      <c r="E37" s="61"/>
      <c r="F37" s="58" t="s">
        <v>31</v>
      </c>
      <c r="G37" s="112" t="s">
        <v>312</v>
      </c>
      <c r="H37" s="57" t="s">
        <v>22</v>
      </c>
      <c r="I37" s="54">
        <v>6</v>
      </c>
      <c r="J37" s="55">
        <f t="shared" si="0"/>
        <v>3</v>
      </c>
    </row>
    <row r="38" spans="2:12" s="103" customFormat="1">
      <c r="B38" s="72">
        <v>18</v>
      </c>
      <c r="C38" s="120" t="s">
        <v>32</v>
      </c>
      <c r="D38" s="121"/>
      <c r="E38" s="121"/>
      <c r="F38" s="118" t="s">
        <v>31</v>
      </c>
      <c r="G38" s="112" t="s">
        <v>44</v>
      </c>
      <c r="H38" s="116" t="s">
        <v>24</v>
      </c>
      <c r="I38" s="54">
        <v>3</v>
      </c>
      <c r="J38" s="55">
        <f t="shared" ref="J38" si="1">+I38*G38</f>
        <v>3</v>
      </c>
    </row>
    <row r="39" spans="2:12" s="103" customFormat="1">
      <c r="B39" s="72">
        <v>18</v>
      </c>
      <c r="C39" s="120" t="s">
        <v>133</v>
      </c>
      <c r="D39" s="121"/>
      <c r="E39" s="121"/>
      <c r="F39" s="118" t="s">
        <v>31</v>
      </c>
      <c r="G39" s="112" t="s">
        <v>44</v>
      </c>
      <c r="H39" s="116" t="s">
        <v>24</v>
      </c>
      <c r="I39" s="54">
        <v>8</v>
      </c>
      <c r="J39" s="55">
        <f t="shared" si="0"/>
        <v>8</v>
      </c>
    </row>
    <row r="40" spans="2:12">
      <c r="B40" s="72">
        <v>19</v>
      </c>
      <c r="C40" s="120" t="s">
        <v>325</v>
      </c>
      <c r="D40" s="121"/>
      <c r="E40" s="121"/>
      <c r="F40" s="118" t="s">
        <v>31</v>
      </c>
      <c r="G40" s="112" t="s">
        <v>44</v>
      </c>
      <c r="H40" s="116" t="s">
        <v>34</v>
      </c>
      <c r="I40" s="54">
        <v>6</v>
      </c>
      <c r="J40" s="55">
        <f t="shared" si="0"/>
        <v>6</v>
      </c>
    </row>
    <row r="41" spans="2:12" s="103" customFormat="1">
      <c r="B41" s="72">
        <v>20</v>
      </c>
      <c r="C41" s="120" t="s">
        <v>78</v>
      </c>
      <c r="D41" s="121"/>
      <c r="E41" s="121"/>
      <c r="F41" s="118" t="s">
        <v>31</v>
      </c>
      <c r="G41" s="112" t="s">
        <v>44</v>
      </c>
      <c r="H41" s="116" t="s">
        <v>34</v>
      </c>
      <c r="I41" s="54">
        <v>8</v>
      </c>
      <c r="J41" s="55">
        <f t="shared" si="0"/>
        <v>8</v>
      </c>
    </row>
    <row r="42" spans="2:12" s="103" customFormat="1">
      <c r="B42" s="72">
        <v>20</v>
      </c>
      <c r="C42" s="120" t="s">
        <v>335</v>
      </c>
      <c r="D42" s="121"/>
      <c r="E42" s="121"/>
      <c r="F42" s="118" t="s">
        <v>31</v>
      </c>
      <c r="G42" s="112" t="s">
        <v>44</v>
      </c>
      <c r="H42" s="116" t="s">
        <v>34</v>
      </c>
      <c r="I42" s="54">
        <v>10</v>
      </c>
      <c r="J42" s="55">
        <f t="shared" si="0"/>
        <v>10</v>
      </c>
    </row>
    <row r="43" spans="2:12" s="103" customFormat="1">
      <c r="B43" s="72">
        <v>20</v>
      </c>
      <c r="C43" s="120" t="s">
        <v>81</v>
      </c>
      <c r="D43" s="121"/>
      <c r="E43" s="121"/>
      <c r="F43" s="118" t="s">
        <v>31</v>
      </c>
      <c r="G43" s="112" t="s">
        <v>44</v>
      </c>
      <c r="H43" s="116" t="s">
        <v>34</v>
      </c>
      <c r="I43" s="54">
        <v>8</v>
      </c>
      <c r="J43" s="55">
        <f t="shared" si="0"/>
        <v>8</v>
      </c>
    </row>
    <row r="44" spans="2:12">
      <c r="B44" s="72"/>
      <c r="C44" s="60"/>
      <c r="D44" s="61"/>
      <c r="E44" s="61"/>
      <c r="F44" s="56"/>
      <c r="G44" s="59"/>
      <c r="H44" s="57"/>
      <c r="I44" s="54"/>
      <c r="J44" s="55"/>
    </row>
    <row r="45" spans="2:12">
      <c r="B45" s="72">
        <v>21</v>
      </c>
      <c r="C45" s="60" t="s">
        <v>323</v>
      </c>
      <c r="D45" s="61"/>
      <c r="E45" s="61"/>
      <c r="F45" s="58" t="s">
        <v>36</v>
      </c>
      <c r="G45" s="112" t="s">
        <v>44</v>
      </c>
      <c r="H45" s="57" t="s">
        <v>22</v>
      </c>
      <c r="I45" s="54">
        <v>25</v>
      </c>
      <c r="J45" s="55">
        <f t="shared" si="0"/>
        <v>25</v>
      </c>
      <c r="L45" s="77"/>
    </row>
    <row r="46" spans="2:12">
      <c r="B46" s="72">
        <v>22</v>
      </c>
      <c r="C46" s="60" t="s">
        <v>313</v>
      </c>
      <c r="D46" s="61"/>
      <c r="E46" s="61"/>
      <c r="F46" s="58" t="s">
        <v>36</v>
      </c>
      <c r="G46" s="112" t="s">
        <v>44</v>
      </c>
      <c r="H46" s="57" t="s">
        <v>22</v>
      </c>
      <c r="I46" s="54">
        <v>23</v>
      </c>
      <c r="J46" s="55">
        <f t="shared" si="0"/>
        <v>23</v>
      </c>
    </row>
    <row r="47" spans="2:12">
      <c r="B47" s="72">
        <v>23</v>
      </c>
      <c r="C47" s="60" t="s">
        <v>110</v>
      </c>
      <c r="D47" s="61"/>
      <c r="E47" s="61"/>
      <c r="F47" s="58" t="s">
        <v>36</v>
      </c>
      <c r="G47" s="112" t="s">
        <v>43</v>
      </c>
      <c r="H47" s="57" t="s">
        <v>84</v>
      </c>
      <c r="I47" s="54">
        <v>14</v>
      </c>
      <c r="J47" s="55">
        <f t="shared" si="0"/>
        <v>42</v>
      </c>
    </row>
    <row r="48" spans="2:12">
      <c r="B48" s="72">
        <v>24</v>
      </c>
      <c r="C48" s="60" t="s">
        <v>311</v>
      </c>
      <c r="D48" s="61"/>
      <c r="E48" s="61"/>
      <c r="F48" s="58" t="s">
        <v>36</v>
      </c>
      <c r="G48" s="112" t="s">
        <v>37</v>
      </c>
      <c r="H48" s="57" t="s">
        <v>38</v>
      </c>
      <c r="I48" s="54">
        <v>12</v>
      </c>
      <c r="J48" s="55">
        <f t="shared" si="0"/>
        <v>24</v>
      </c>
    </row>
    <row r="49" spans="2:10">
      <c r="B49" s="72">
        <v>25</v>
      </c>
      <c r="C49" s="60" t="s">
        <v>319</v>
      </c>
      <c r="D49" s="61"/>
      <c r="E49" s="61"/>
      <c r="F49" s="58" t="s">
        <v>36</v>
      </c>
      <c r="G49" s="112" t="s">
        <v>44</v>
      </c>
      <c r="H49" s="57" t="s">
        <v>22</v>
      </c>
      <c r="I49" s="54">
        <v>15</v>
      </c>
      <c r="J49" s="55">
        <f t="shared" si="0"/>
        <v>15</v>
      </c>
    </row>
    <row r="50" spans="2:10">
      <c r="B50" s="72"/>
      <c r="C50" s="60"/>
      <c r="D50" s="61"/>
      <c r="E50" s="61"/>
      <c r="F50" s="58"/>
      <c r="G50" s="59"/>
      <c r="H50" s="57"/>
      <c r="I50" s="54"/>
      <c r="J50" s="55"/>
    </row>
    <row r="51" spans="2:10">
      <c r="B51" s="72">
        <v>26</v>
      </c>
      <c r="C51" s="60" t="s">
        <v>268</v>
      </c>
      <c r="D51" s="61"/>
      <c r="E51" s="61"/>
      <c r="F51" s="58" t="s">
        <v>147</v>
      </c>
      <c r="G51" s="112" t="s">
        <v>37</v>
      </c>
      <c r="H51" s="57" t="s">
        <v>24</v>
      </c>
      <c r="I51" s="54">
        <v>16</v>
      </c>
      <c r="J51" s="55">
        <f t="shared" si="0"/>
        <v>32</v>
      </c>
    </row>
    <row r="52" spans="2:10">
      <c r="B52" s="72">
        <v>27</v>
      </c>
      <c r="C52" s="60" t="s">
        <v>320</v>
      </c>
      <c r="D52" s="61"/>
      <c r="E52" s="61"/>
      <c r="F52" s="58" t="s">
        <v>147</v>
      </c>
      <c r="G52" s="112" t="s">
        <v>40</v>
      </c>
      <c r="H52" s="57" t="s">
        <v>329</v>
      </c>
      <c r="I52" s="54">
        <v>4</v>
      </c>
      <c r="J52" s="55">
        <f t="shared" si="0"/>
        <v>32</v>
      </c>
    </row>
    <row r="53" spans="2:10">
      <c r="B53" s="72"/>
      <c r="C53" s="60"/>
      <c r="D53" s="61"/>
      <c r="E53" s="61"/>
      <c r="F53" s="58"/>
      <c r="G53" s="59"/>
      <c r="H53" s="57"/>
      <c r="I53" s="54"/>
      <c r="J53" s="55"/>
    </row>
    <row r="54" spans="2:10">
      <c r="B54" s="72">
        <v>28</v>
      </c>
      <c r="C54" s="60" t="s">
        <v>305</v>
      </c>
      <c r="D54" s="61"/>
      <c r="E54" s="61"/>
      <c r="F54" s="58" t="s">
        <v>138</v>
      </c>
      <c r="G54" s="112" t="s">
        <v>327</v>
      </c>
      <c r="H54" s="57" t="s">
        <v>47</v>
      </c>
      <c r="I54" s="54">
        <v>9</v>
      </c>
      <c r="J54" s="55">
        <f t="shared" si="0"/>
        <v>0</v>
      </c>
    </row>
    <row r="55" spans="2:10">
      <c r="B55" s="72">
        <v>29</v>
      </c>
      <c r="C55" s="60" t="s">
        <v>306</v>
      </c>
      <c r="D55" s="61"/>
      <c r="E55" s="61"/>
      <c r="F55" s="58" t="s">
        <v>138</v>
      </c>
      <c r="G55" s="112" t="s">
        <v>327</v>
      </c>
      <c r="H55" s="57" t="s">
        <v>47</v>
      </c>
      <c r="I55" s="54">
        <v>8</v>
      </c>
      <c r="J55" s="55">
        <f t="shared" si="0"/>
        <v>0</v>
      </c>
    </row>
    <row r="56" spans="2:10" s="103" customFormat="1">
      <c r="B56" s="72">
        <v>29</v>
      </c>
      <c r="C56" s="120" t="s">
        <v>338</v>
      </c>
      <c r="D56" s="121"/>
      <c r="E56" s="121"/>
      <c r="F56" s="118" t="s">
        <v>138</v>
      </c>
      <c r="G56" s="112" t="s">
        <v>40</v>
      </c>
      <c r="H56" s="116" t="s">
        <v>47</v>
      </c>
      <c r="I56" s="54">
        <v>5</v>
      </c>
      <c r="J56" s="55">
        <f t="shared" si="0"/>
        <v>40</v>
      </c>
    </row>
    <row r="57" spans="2:10">
      <c r="B57" s="72"/>
      <c r="C57" s="60"/>
      <c r="D57" s="61"/>
      <c r="E57" s="61"/>
      <c r="F57" s="56"/>
      <c r="G57" s="59"/>
      <c r="H57" s="57"/>
      <c r="I57" s="54"/>
      <c r="J57" s="55"/>
    </row>
    <row r="58" spans="2:10">
      <c r="B58" s="72">
        <v>30</v>
      </c>
      <c r="C58" s="60" t="s">
        <v>326</v>
      </c>
      <c r="D58" s="76"/>
      <c r="E58" s="76"/>
      <c r="F58" s="58" t="s">
        <v>41</v>
      </c>
      <c r="G58" s="112" t="s">
        <v>327</v>
      </c>
      <c r="H58" s="57" t="s">
        <v>24</v>
      </c>
      <c r="I58" s="78">
        <v>8</v>
      </c>
      <c r="J58" s="55">
        <f t="shared" si="0"/>
        <v>0</v>
      </c>
    </row>
    <row r="59" spans="2:10">
      <c r="B59" s="72">
        <v>31</v>
      </c>
      <c r="C59" s="60" t="s">
        <v>310</v>
      </c>
      <c r="D59" s="61"/>
      <c r="E59" s="61"/>
      <c r="F59" s="58" t="s">
        <v>41</v>
      </c>
      <c r="G59" s="112" t="s">
        <v>44</v>
      </c>
      <c r="H59" s="57" t="s">
        <v>24</v>
      </c>
      <c r="I59" s="54">
        <v>12</v>
      </c>
      <c r="J59" s="55">
        <f t="shared" si="0"/>
        <v>12</v>
      </c>
    </row>
    <row r="60" spans="2:10">
      <c r="B60" s="72">
        <v>32</v>
      </c>
      <c r="C60" s="60" t="s">
        <v>314</v>
      </c>
      <c r="D60" s="61"/>
      <c r="E60" s="61"/>
      <c r="F60" s="58" t="s">
        <v>41</v>
      </c>
      <c r="G60" s="112" t="s">
        <v>327</v>
      </c>
      <c r="H60" s="57" t="s">
        <v>87</v>
      </c>
      <c r="I60" s="54">
        <v>60</v>
      </c>
      <c r="J60" s="55">
        <f t="shared" si="0"/>
        <v>0</v>
      </c>
    </row>
    <row r="61" spans="2:10">
      <c r="B61" s="72">
        <v>33</v>
      </c>
      <c r="C61" s="60" t="s">
        <v>315</v>
      </c>
      <c r="D61" s="61"/>
      <c r="E61" s="61"/>
      <c r="F61" s="58" t="s">
        <v>41</v>
      </c>
      <c r="G61" s="112" t="s">
        <v>49</v>
      </c>
      <c r="H61" s="57" t="s">
        <v>47</v>
      </c>
      <c r="I61" s="54">
        <v>14</v>
      </c>
      <c r="J61" s="55">
        <f t="shared" si="0"/>
        <v>70</v>
      </c>
    </row>
    <row r="62" spans="2:10">
      <c r="B62" s="72">
        <v>34</v>
      </c>
      <c r="C62" s="60" t="s">
        <v>318</v>
      </c>
      <c r="D62" s="61"/>
      <c r="E62" s="61"/>
      <c r="F62" s="58" t="s">
        <v>41</v>
      </c>
      <c r="G62" s="112" t="s">
        <v>327</v>
      </c>
      <c r="H62" s="57" t="s">
        <v>39</v>
      </c>
      <c r="I62" s="54">
        <v>10</v>
      </c>
      <c r="J62" s="55">
        <f t="shared" si="0"/>
        <v>0</v>
      </c>
    </row>
    <row r="63" spans="2:10">
      <c r="B63" s="72">
        <v>35</v>
      </c>
      <c r="C63" s="60" t="s">
        <v>88</v>
      </c>
      <c r="D63" s="61"/>
      <c r="E63" s="61"/>
      <c r="F63" s="58" t="s">
        <v>41</v>
      </c>
      <c r="G63" s="112" t="s">
        <v>44</v>
      </c>
      <c r="H63" s="57" t="s">
        <v>22</v>
      </c>
      <c r="I63" s="54">
        <v>15</v>
      </c>
      <c r="J63" s="55">
        <f t="shared" si="0"/>
        <v>15</v>
      </c>
    </row>
    <row r="64" spans="2:10">
      <c r="B64" s="72">
        <v>36</v>
      </c>
      <c r="C64" s="60" t="s">
        <v>178</v>
      </c>
      <c r="D64" s="61"/>
      <c r="E64" s="61"/>
      <c r="F64" s="58" t="s">
        <v>41</v>
      </c>
      <c r="G64" s="112" t="s">
        <v>37</v>
      </c>
      <c r="H64" s="57" t="s">
        <v>22</v>
      </c>
      <c r="I64" s="54">
        <v>2</v>
      </c>
      <c r="J64" s="55">
        <f t="shared" si="0"/>
        <v>4</v>
      </c>
    </row>
    <row r="65" spans="2:11">
      <c r="B65" s="72">
        <v>37</v>
      </c>
      <c r="C65" s="60" t="s">
        <v>322</v>
      </c>
      <c r="D65" s="61"/>
      <c r="E65" s="61"/>
      <c r="F65" s="58" t="s">
        <v>41</v>
      </c>
      <c r="G65" s="112" t="s">
        <v>50</v>
      </c>
      <c r="H65" s="57" t="s">
        <v>24</v>
      </c>
      <c r="I65" s="54">
        <v>6</v>
      </c>
      <c r="J65" s="55">
        <f t="shared" si="0"/>
        <v>36</v>
      </c>
    </row>
    <row r="66" spans="2:11">
      <c r="B66" s="72">
        <v>38</v>
      </c>
      <c r="C66" s="105" t="s">
        <v>328</v>
      </c>
      <c r="D66" s="102"/>
      <c r="E66" s="102"/>
      <c r="F66" s="101" t="s">
        <v>41</v>
      </c>
      <c r="G66" s="112" t="s">
        <v>28</v>
      </c>
      <c r="H66" s="100" t="s">
        <v>47</v>
      </c>
      <c r="I66" s="54">
        <v>17.5</v>
      </c>
      <c r="J66" s="55">
        <f t="shared" si="0"/>
        <v>175</v>
      </c>
    </row>
    <row r="67" spans="2:11">
      <c r="B67" s="72"/>
      <c r="C67" s="60"/>
      <c r="D67" s="61"/>
      <c r="E67" s="61"/>
      <c r="F67" s="58"/>
      <c r="G67" s="59"/>
      <c r="H67" s="57"/>
      <c r="I67" s="54"/>
      <c r="J67" s="55"/>
    </row>
    <row r="68" spans="2:11">
      <c r="B68" s="72">
        <v>39</v>
      </c>
      <c r="C68" s="166" t="s">
        <v>316</v>
      </c>
      <c r="D68" s="167"/>
      <c r="E68" s="168"/>
      <c r="F68" s="58" t="s">
        <v>317</v>
      </c>
      <c r="G68" s="59" t="s">
        <v>28</v>
      </c>
      <c r="H68" s="57" t="s">
        <v>46</v>
      </c>
      <c r="I68" s="54">
        <v>22</v>
      </c>
      <c r="J68" s="55">
        <f t="shared" si="0"/>
        <v>220</v>
      </c>
    </row>
    <row r="69" spans="2:11">
      <c r="B69" s="79"/>
      <c r="C69" s="60"/>
      <c r="D69" s="62"/>
      <c r="E69" s="62"/>
      <c r="F69" s="58"/>
      <c r="G69" s="59"/>
      <c r="H69" s="57"/>
      <c r="I69" s="54"/>
      <c r="J69" s="55"/>
    </row>
    <row r="70" spans="2:11">
      <c r="B70" s="80"/>
      <c r="C70" s="81"/>
      <c r="D70" s="81"/>
      <c r="E70" s="81"/>
      <c r="F70" s="81"/>
      <c r="G70" s="82"/>
      <c r="H70" s="83"/>
      <c r="I70" s="84" t="s">
        <v>51</v>
      </c>
      <c r="J70" s="85">
        <f>SUM(J14:J69)</f>
        <v>1521.3</v>
      </c>
      <c r="K70" s="86">
        <f>+J70-1100</f>
        <v>421.29999999999995</v>
      </c>
    </row>
    <row r="71" spans="2:11">
      <c r="B71" s="80"/>
      <c r="J71" s="87"/>
    </row>
    <row r="72" spans="2:11">
      <c r="B72" s="88" t="s">
        <v>52</v>
      </c>
      <c r="I72" s="89" t="s">
        <v>184</v>
      </c>
      <c r="J72" s="90">
        <f>+SUM(J19:J43)</f>
        <v>414.5</v>
      </c>
    </row>
    <row r="73" spans="2:11">
      <c r="B73" s="88" t="s">
        <v>53</v>
      </c>
      <c r="I73" s="89" t="s">
        <v>185</v>
      </c>
      <c r="J73" s="90">
        <f>+(J70-J72)/1.18</f>
        <v>937.96610169491521</v>
      </c>
    </row>
    <row r="74" spans="2:11">
      <c r="B74" s="88" t="s">
        <v>54</v>
      </c>
      <c r="I74" s="89" t="s">
        <v>186</v>
      </c>
      <c r="J74" s="90">
        <f>+J73*0.18</f>
        <v>168.83389830508474</v>
      </c>
    </row>
    <row r="75" spans="2:11">
      <c r="B75" s="88" t="s">
        <v>225</v>
      </c>
      <c r="I75" s="91" t="s">
        <v>187</v>
      </c>
      <c r="J75" s="92">
        <f>SUM(J72:J74)</f>
        <v>1521.3000000000002</v>
      </c>
    </row>
    <row r="76" spans="2:11">
      <c r="B76" s="93"/>
    </row>
    <row r="77" spans="2:11">
      <c r="B77" s="88" t="s">
        <v>55</v>
      </c>
    </row>
    <row r="79" spans="2:11">
      <c r="B79" s="68" t="s">
        <v>56</v>
      </c>
      <c r="C79" s="161" t="s">
        <v>229</v>
      </c>
      <c r="D79" s="162"/>
      <c r="E79" s="68" t="s">
        <v>57</v>
      </c>
      <c r="F79" s="70" t="s">
        <v>228</v>
      </c>
      <c r="G79" s="68" t="s">
        <v>58</v>
      </c>
      <c r="H79" s="157" t="s">
        <v>107</v>
      </c>
      <c r="I79" s="158"/>
      <c r="J79" s="159"/>
    </row>
    <row r="100" spans="9:9">
      <c r="I100" s="77"/>
    </row>
    <row r="101" spans="9:9">
      <c r="I101" s="77"/>
    </row>
  </sheetData>
  <mergeCells count="13">
    <mergeCell ref="G7:J7"/>
    <mergeCell ref="B3:C3"/>
    <mergeCell ref="G4:J4"/>
    <mergeCell ref="B5:D5"/>
    <mergeCell ref="G5:J6"/>
    <mergeCell ref="B6:D6"/>
    <mergeCell ref="H79:J79"/>
    <mergeCell ref="B10:C11"/>
    <mergeCell ref="E10:F10"/>
    <mergeCell ref="E11:F11"/>
    <mergeCell ref="C13:E13"/>
    <mergeCell ref="C68:E68"/>
    <mergeCell ref="C79:D79"/>
  </mergeCells>
  <hyperlinks>
    <hyperlink ref="H79" r:id="rId1" xr:uid="{B57F6314-778E-4CBB-980A-D2834F2114F7}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81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D584A-E60A-43AD-ACD0-3C7FBB8A1CF4}">
  <sheetPr>
    <tabColor rgb="FFFFC000"/>
    <pageSetUpPr fitToPage="1"/>
  </sheetPr>
  <dimension ref="B2:M48"/>
  <sheetViews>
    <sheetView showGridLines="0" tabSelected="1" topLeftCell="A5" zoomScaleNormal="100" workbookViewId="0">
      <selection activeCell="B18" sqref="B18"/>
    </sheetView>
  </sheetViews>
  <sheetFormatPr baseColWidth="10" defaultColWidth="11.42578125" defaultRowHeight="15"/>
  <cols>
    <col min="1" max="1" width="2.85546875" style="124" customWidth="1"/>
    <col min="2" max="2" width="12.7109375" style="124" customWidth="1"/>
    <col min="3" max="3" width="14.7109375" style="124" customWidth="1"/>
    <col min="4" max="4" width="12.5703125" style="124" customWidth="1"/>
    <col min="5" max="5" width="16.7109375" style="124" customWidth="1"/>
    <col min="6" max="6" width="14" style="124" customWidth="1"/>
    <col min="7" max="7" width="11.42578125" style="124"/>
    <col min="8" max="8" width="13.85546875" style="124" bestFit="1" customWidth="1"/>
    <col min="9" max="9" width="12.7109375" style="124" customWidth="1"/>
    <col min="10" max="10" width="14.7109375" style="124" bestFit="1" customWidth="1"/>
    <col min="11" max="16384" width="11.42578125" style="124"/>
  </cols>
  <sheetData>
    <row r="2" spans="2:13">
      <c r="B2" s="124" t="s">
        <v>307</v>
      </c>
    </row>
    <row r="3" spans="2:13" ht="15.75">
      <c r="B3" s="170" t="s">
        <v>0</v>
      </c>
      <c r="C3" s="170"/>
      <c r="D3" s="136"/>
      <c r="E3" s="136"/>
    </row>
    <row r="4" spans="2:13" ht="42">
      <c r="B4" s="137" t="s">
        <v>1</v>
      </c>
      <c r="C4" s="138"/>
      <c r="D4" s="138"/>
      <c r="E4" s="138"/>
      <c r="G4" s="171" t="s">
        <v>355</v>
      </c>
      <c r="H4" s="171"/>
      <c r="I4" s="171"/>
      <c r="J4" s="171"/>
    </row>
    <row r="5" spans="2:13" ht="15.75">
      <c r="B5" s="174" t="s">
        <v>348</v>
      </c>
      <c r="C5" s="174"/>
      <c r="D5" s="143"/>
      <c r="E5" s="139"/>
      <c r="G5" s="173" t="s">
        <v>340</v>
      </c>
      <c r="H5" s="173"/>
      <c r="I5" s="173"/>
      <c r="J5" s="173"/>
    </row>
    <row r="6" spans="2:13">
      <c r="B6" s="172" t="s">
        <v>347</v>
      </c>
      <c r="C6" s="172"/>
      <c r="D6" s="172"/>
      <c r="E6" s="139"/>
      <c r="G6" s="173"/>
      <c r="H6" s="173"/>
      <c r="I6" s="173"/>
      <c r="J6" s="173"/>
    </row>
    <row r="7" spans="2:13" ht="25.5">
      <c r="G7" s="173"/>
      <c r="H7" s="173"/>
      <c r="I7" s="173"/>
      <c r="J7" s="173"/>
    </row>
    <row r="10" spans="2:13">
      <c r="B10" s="175" t="s">
        <v>341</v>
      </c>
      <c r="C10" s="175"/>
      <c r="D10" s="122" t="s">
        <v>342</v>
      </c>
      <c r="E10" s="176" t="s">
        <v>343</v>
      </c>
      <c r="F10" s="177"/>
      <c r="G10" s="125" t="s">
        <v>6</v>
      </c>
      <c r="H10" s="140" t="s">
        <v>350</v>
      </c>
      <c r="I10" s="125" t="s">
        <v>7</v>
      </c>
      <c r="J10" s="126">
        <v>44159</v>
      </c>
    </row>
    <row r="11" spans="2:13">
      <c r="B11" s="175"/>
      <c r="C11" s="175"/>
      <c r="D11" s="122" t="s">
        <v>344</v>
      </c>
      <c r="E11" s="176" t="s">
        <v>345</v>
      </c>
      <c r="F11" s="177"/>
      <c r="G11" s="125" t="s">
        <v>10</v>
      </c>
      <c r="H11" s="140" t="s">
        <v>11</v>
      </c>
      <c r="I11" s="125" t="s">
        <v>12</v>
      </c>
      <c r="J11" s="140" t="s">
        <v>13</v>
      </c>
    </row>
    <row r="13" spans="2:13">
      <c r="B13" s="141" t="s">
        <v>14</v>
      </c>
      <c r="C13" s="163" t="s">
        <v>15</v>
      </c>
      <c r="D13" s="164"/>
      <c r="E13" s="165"/>
      <c r="F13" s="141" t="s">
        <v>16</v>
      </c>
      <c r="G13" s="141" t="s">
        <v>17</v>
      </c>
      <c r="H13" s="141" t="s">
        <v>18</v>
      </c>
      <c r="I13" s="141" t="s">
        <v>19</v>
      </c>
      <c r="J13" s="141" t="s">
        <v>20</v>
      </c>
      <c r="K13" s="152"/>
      <c r="L13" s="152"/>
      <c r="M13" s="152"/>
    </row>
    <row r="14" spans="2:13" s="149" customFormat="1">
      <c r="B14" s="155">
        <v>1</v>
      </c>
      <c r="C14" s="166" t="s">
        <v>353</v>
      </c>
      <c r="D14" s="167"/>
      <c r="E14" s="168"/>
      <c r="F14" s="135" t="s">
        <v>351</v>
      </c>
      <c r="G14" s="153">
        <v>1</v>
      </c>
      <c r="H14" s="151" t="s">
        <v>38</v>
      </c>
      <c r="I14" s="150">
        <v>18</v>
      </c>
      <c r="J14" s="55">
        <f t="shared" ref="J14" si="0">+G14*I14</f>
        <v>18</v>
      </c>
      <c r="K14" s="152"/>
      <c r="L14" s="152"/>
      <c r="M14" s="152"/>
    </row>
    <row r="15" spans="2:13" s="149" customFormat="1">
      <c r="B15" s="155">
        <v>2</v>
      </c>
      <c r="C15" s="166" t="s">
        <v>354</v>
      </c>
      <c r="D15" s="167"/>
      <c r="E15" s="168"/>
      <c r="F15" s="154" t="s">
        <v>351</v>
      </c>
      <c r="G15" s="153">
        <v>1</v>
      </c>
      <c r="H15" s="153" t="s">
        <v>38</v>
      </c>
      <c r="I15" s="150">
        <v>24</v>
      </c>
      <c r="J15" s="55">
        <f t="shared" ref="J15" si="1">+G15*I15</f>
        <v>24</v>
      </c>
      <c r="K15" s="152"/>
      <c r="L15" s="152"/>
      <c r="M15" s="152"/>
    </row>
    <row r="16" spans="2:13" s="142" customFormat="1">
      <c r="B16" s="145"/>
      <c r="C16" s="178"/>
      <c r="D16" s="179"/>
      <c r="E16" s="180"/>
      <c r="F16" s="135"/>
      <c r="G16" s="147"/>
      <c r="H16" s="123"/>
      <c r="I16" s="144"/>
      <c r="J16" s="55"/>
      <c r="K16" s="152"/>
      <c r="L16" s="152"/>
      <c r="M16" s="152"/>
    </row>
    <row r="17" spans="2:13">
      <c r="B17" s="127"/>
      <c r="C17" s="128"/>
      <c r="D17" s="128"/>
      <c r="E17" s="128"/>
      <c r="F17" s="128"/>
      <c r="G17" s="148"/>
      <c r="H17" s="129"/>
      <c r="I17" s="130" t="s">
        <v>51</v>
      </c>
      <c r="J17" s="131">
        <f>SUM(J14:J16)</f>
        <v>42</v>
      </c>
      <c r="K17" s="152"/>
      <c r="L17" s="156"/>
      <c r="M17" s="152"/>
    </row>
    <row r="18" spans="2:13">
      <c r="B18" s="127"/>
      <c r="F18" s="142"/>
      <c r="G18" s="142"/>
      <c r="H18" s="142"/>
      <c r="I18" s="142"/>
      <c r="J18" s="132"/>
      <c r="K18" s="152"/>
      <c r="L18" s="152"/>
      <c r="M18" s="152"/>
    </row>
    <row r="19" spans="2:13">
      <c r="B19" s="133" t="s">
        <v>52</v>
      </c>
      <c r="F19" s="142"/>
      <c r="G19" s="142"/>
      <c r="H19" s="142"/>
      <c r="I19" s="142"/>
      <c r="J19" s="146">
        <f>+J17/1.18</f>
        <v>35.593220338983052</v>
      </c>
      <c r="K19" s="152"/>
      <c r="L19" s="152"/>
      <c r="M19" s="152"/>
    </row>
    <row r="20" spans="2:13">
      <c r="B20" s="133" t="s">
        <v>53</v>
      </c>
      <c r="J20" s="132"/>
      <c r="K20" s="152"/>
      <c r="L20" s="152"/>
      <c r="M20" s="152"/>
    </row>
    <row r="21" spans="2:13">
      <c r="B21" s="133" t="s">
        <v>346</v>
      </c>
      <c r="J21" s="132"/>
      <c r="K21" s="152"/>
      <c r="L21" s="152"/>
      <c r="M21" s="152"/>
    </row>
    <row r="22" spans="2:13">
      <c r="B22" s="133" t="s">
        <v>352</v>
      </c>
      <c r="J22" s="132"/>
      <c r="K22" s="152"/>
      <c r="L22" s="152"/>
      <c r="M22" s="152"/>
    </row>
    <row r="23" spans="2:13">
      <c r="B23" s="134"/>
    </row>
    <row r="24" spans="2:13">
      <c r="B24" s="36" t="s">
        <v>349</v>
      </c>
    </row>
    <row r="26" spans="2:13">
      <c r="B26" s="125" t="s">
        <v>56</v>
      </c>
      <c r="C26" s="161" t="s">
        <v>229</v>
      </c>
      <c r="D26" s="162"/>
      <c r="E26" s="125" t="s">
        <v>57</v>
      </c>
      <c r="F26" s="126" t="s">
        <v>228</v>
      </c>
      <c r="G26" s="125" t="s">
        <v>58</v>
      </c>
      <c r="H26" s="157" t="s">
        <v>107</v>
      </c>
      <c r="I26" s="158"/>
      <c r="J26" s="159"/>
    </row>
    <row r="47" spans="9:9">
      <c r="I47" s="77"/>
    </row>
    <row r="48" spans="9:9">
      <c r="I48" s="77"/>
    </row>
  </sheetData>
  <mergeCells count="15">
    <mergeCell ref="H26:J26"/>
    <mergeCell ref="C14:E14"/>
    <mergeCell ref="C26:D26"/>
    <mergeCell ref="C16:E16"/>
    <mergeCell ref="G7:J7"/>
    <mergeCell ref="B10:C11"/>
    <mergeCell ref="E10:F10"/>
    <mergeCell ref="E11:F11"/>
    <mergeCell ref="C13:E13"/>
    <mergeCell ref="C15:E15"/>
    <mergeCell ref="B3:C3"/>
    <mergeCell ref="G4:J4"/>
    <mergeCell ref="G5:J6"/>
    <mergeCell ref="B6:D6"/>
    <mergeCell ref="B5:C5"/>
  </mergeCells>
  <hyperlinks>
    <hyperlink ref="H26" r:id="rId1" xr:uid="{2E080128-1998-44EB-A6B8-860BA43FD23E}"/>
  </hyperlinks>
  <printOptions horizontalCentered="1"/>
  <pageMargins left="0.11811023622047245" right="0.11811023622047245" top="0.15748031496062992" bottom="0" header="0.31496062992125984" footer="0.31496062992125984"/>
  <pageSetup paperSize="9" scale="80" fitToHeight="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>
    <pageSetUpPr fitToPage="1"/>
  </sheetPr>
  <dimension ref="B3:J231"/>
  <sheetViews>
    <sheetView showGridLines="0" topLeftCell="A109" zoomScaleNormal="100" workbookViewId="0">
      <selection activeCell="K129" sqref="K129"/>
    </sheetView>
  </sheetViews>
  <sheetFormatPr baseColWidth="10" defaultColWidth="11.42578125" defaultRowHeight="15"/>
  <cols>
    <col min="1" max="1" width="2.85546875" customWidth="1"/>
    <col min="2" max="2" width="12.7109375" customWidth="1"/>
    <col min="3" max="3" width="14.7109375" customWidth="1"/>
    <col min="4" max="4" width="11.42578125" bestFit="1" customWidth="1"/>
    <col min="5" max="5" width="13.28515625" customWidth="1"/>
    <col min="6" max="6" width="14" customWidth="1"/>
    <col min="8" max="8" width="13.85546875" bestFit="1" customWidth="1"/>
    <col min="9" max="9" width="12.7109375" customWidth="1"/>
    <col min="10" max="10" width="14.7109375" bestFit="1" customWidth="1"/>
  </cols>
  <sheetData>
    <row r="3" spans="2:10" ht="15.75">
      <c r="B3" s="182" t="s">
        <v>0</v>
      </c>
      <c r="C3" s="182"/>
      <c r="D3" s="11"/>
      <c r="E3" s="11"/>
    </row>
    <row r="4" spans="2:10" ht="42">
      <c r="B4" s="12" t="s">
        <v>1</v>
      </c>
      <c r="C4" s="13"/>
      <c r="D4" s="13"/>
      <c r="E4" s="13"/>
      <c r="G4" s="183" t="s">
        <v>223</v>
      </c>
      <c r="H4" s="183"/>
      <c r="I4" s="183"/>
      <c r="J4" s="183"/>
    </row>
    <row r="5" spans="2:10">
      <c r="B5" s="184" t="s">
        <v>2</v>
      </c>
      <c r="C5" s="184"/>
      <c r="D5" s="184"/>
      <c r="E5" s="14"/>
      <c r="G5" s="185" t="s">
        <v>222</v>
      </c>
      <c r="H5" s="185"/>
      <c r="I5" s="185"/>
      <c r="J5" s="185"/>
    </row>
    <row r="6" spans="2:10">
      <c r="B6" s="184" t="s">
        <v>3</v>
      </c>
      <c r="C6" s="184"/>
      <c r="D6" s="184"/>
      <c r="E6" s="14"/>
      <c r="G6" s="185"/>
      <c r="H6" s="185"/>
      <c r="I6" s="185"/>
      <c r="J6" s="185"/>
    </row>
    <row r="7" spans="2:10">
      <c r="G7" s="181"/>
      <c r="H7" s="181"/>
      <c r="I7" s="181"/>
      <c r="J7" s="181"/>
    </row>
    <row r="10" spans="2:10">
      <c r="B10" s="186" t="s">
        <v>4</v>
      </c>
      <c r="C10" s="186"/>
      <c r="D10" s="15" t="s">
        <v>5</v>
      </c>
      <c r="E10" s="176">
        <v>20600581768</v>
      </c>
      <c r="F10" s="177"/>
      <c r="G10" s="15" t="s">
        <v>6</v>
      </c>
      <c r="H10" s="16" t="s">
        <v>224</v>
      </c>
      <c r="I10" s="15" t="s">
        <v>7</v>
      </c>
      <c r="J10" s="17">
        <v>43551</v>
      </c>
    </row>
    <row r="11" spans="2:10">
      <c r="B11" s="186"/>
      <c r="C11" s="186"/>
      <c r="D11" s="15" t="s">
        <v>8</v>
      </c>
      <c r="E11" s="176" t="s">
        <v>9</v>
      </c>
      <c r="F11" s="177"/>
      <c r="G11" s="15" t="s">
        <v>10</v>
      </c>
      <c r="H11" s="16" t="s">
        <v>11</v>
      </c>
      <c r="I11" s="15" t="s">
        <v>12</v>
      </c>
      <c r="J11" s="16" t="s">
        <v>13</v>
      </c>
    </row>
    <row r="13" spans="2:10">
      <c r="B13" s="18" t="s">
        <v>14</v>
      </c>
      <c r="C13" s="187" t="s">
        <v>15</v>
      </c>
      <c r="D13" s="188"/>
      <c r="E13" s="189"/>
      <c r="F13" s="18" t="s">
        <v>16</v>
      </c>
      <c r="G13" s="18" t="s">
        <v>17</v>
      </c>
      <c r="H13" s="18" t="s">
        <v>18</v>
      </c>
      <c r="I13" s="18" t="s">
        <v>19</v>
      </c>
      <c r="J13" s="18" t="s">
        <v>20</v>
      </c>
    </row>
    <row r="14" spans="2:10">
      <c r="B14" s="19">
        <v>1</v>
      </c>
      <c r="C14" s="20" t="s">
        <v>89</v>
      </c>
      <c r="D14" s="21"/>
      <c r="E14" s="22"/>
      <c r="F14" s="1" t="s">
        <v>21</v>
      </c>
      <c r="G14" s="2" t="s">
        <v>254</v>
      </c>
      <c r="H14" s="3" t="s">
        <v>24</v>
      </c>
      <c r="I14" s="4">
        <v>21.6</v>
      </c>
      <c r="J14" s="23">
        <f t="shared" ref="J14:J71" si="0">+I14*G14</f>
        <v>756</v>
      </c>
    </row>
    <row r="15" spans="2:10">
      <c r="B15" s="19">
        <v>2</v>
      </c>
      <c r="C15" s="20" t="s">
        <v>128</v>
      </c>
      <c r="D15" s="21"/>
      <c r="E15" s="22"/>
      <c r="F15" s="1" t="s">
        <v>21</v>
      </c>
      <c r="G15" s="2" t="s">
        <v>49</v>
      </c>
      <c r="H15" s="3" t="s">
        <v>24</v>
      </c>
      <c r="I15" s="4">
        <v>25.2</v>
      </c>
      <c r="J15" s="23">
        <f t="shared" si="0"/>
        <v>126</v>
      </c>
    </row>
    <row r="16" spans="2:10">
      <c r="B16" s="19">
        <v>3</v>
      </c>
      <c r="C16" s="20" t="s">
        <v>108</v>
      </c>
      <c r="D16" s="21"/>
      <c r="E16" s="22"/>
      <c r="F16" s="1" t="s">
        <v>21</v>
      </c>
      <c r="G16" s="2" t="s">
        <v>33</v>
      </c>
      <c r="H16" s="3" t="s">
        <v>24</v>
      </c>
      <c r="I16" s="4">
        <v>72</v>
      </c>
      <c r="J16" s="23">
        <f t="shared" si="0"/>
        <v>288</v>
      </c>
    </row>
    <row r="17" spans="2:10">
      <c r="B17" s="19">
        <v>4</v>
      </c>
      <c r="C17" s="20" t="s">
        <v>90</v>
      </c>
      <c r="D17" s="21"/>
      <c r="E17" s="22"/>
      <c r="F17" s="1" t="s">
        <v>21</v>
      </c>
      <c r="G17" s="2" t="s">
        <v>35</v>
      </c>
      <c r="H17" s="3" t="s">
        <v>24</v>
      </c>
      <c r="I17" s="4">
        <v>5.5</v>
      </c>
      <c r="J17" s="23">
        <f t="shared" si="0"/>
        <v>220</v>
      </c>
    </row>
    <row r="18" spans="2:10">
      <c r="B18" s="19">
        <v>5</v>
      </c>
      <c r="C18" s="20" t="s">
        <v>91</v>
      </c>
      <c r="D18" s="21"/>
      <c r="E18" s="22"/>
      <c r="F18" s="1" t="s">
        <v>21</v>
      </c>
      <c r="G18" s="2" t="s">
        <v>35</v>
      </c>
      <c r="H18" s="3" t="s">
        <v>24</v>
      </c>
      <c r="I18" s="4">
        <v>5</v>
      </c>
      <c r="J18" s="23">
        <f t="shared" si="0"/>
        <v>200</v>
      </c>
    </row>
    <row r="19" spans="2:10">
      <c r="B19" s="19">
        <v>6</v>
      </c>
      <c r="C19" s="20" t="s">
        <v>61</v>
      </c>
      <c r="D19" s="21"/>
      <c r="E19" s="22"/>
      <c r="F19" s="1" t="s">
        <v>21</v>
      </c>
      <c r="G19" s="2" t="s">
        <v>48</v>
      </c>
      <c r="H19" s="3" t="s">
        <v>24</v>
      </c>
      <c r="I19" s="4">
        <v>4.5</v>
      </c>
      <c r="J19" s="23">
        <f t="shared" si="0"/>
        <v>225</v>
      </c>
    </row>
    <row r="20" spans="2:10">
      <c r="B20" s="19">
        <v>7</v>
      </c>
      <c r="C20" s="20" t="s">
        <v>92</v>
      </c>
      <c r="D20" s="21"/>
      <c r="E20" s="22"/>
      <c r="F20" s="1" t="s">
        <v>21</v>
      </c>
      <c r="G20" s="2" t="s">
        <v>49</v>
      </c>
      <c r="H20" s="3" t="s">
        <v>22</v>
      </c>
      <c r="I20" s="4">
        <v>17</v>
      </c>
      <c r="J20" s="23">
        <f t="shared" si="0"/>
        <v>85</v>
      </c>
    </row>
    <row r="21" spans="2:10">
      <c r="B21" s="19">
        <v>8</v>
      </c>
      <c r="C21" s="20" t="s">
        <v>93</v>
      </c>
      <c r="D21" s="21"/>
      <c r="E21" s="22"/>
      <c r="F21" s="1" t="s">
        <v>21</v>
      </c>
      <c r="G21" s="2" t="s">
        <v>49</v>
      </c>
      <c r="H21" s="3" t="s">
        <v>24</v>
      </c>
      <c r="I21" s="4">
        <v>25</v>
      </c>
      <c r="J21" s="23">
        <f t="shared" si="0"/>
        <v>125</v>
      </c>
    </row>
    <row r="22" spans="2:10">
      <c r="B22" s="19">
        <v>9</v>
      </c>
      <c r="C22" s="20" t="s">
        <v>62</v>
      </c>
      <c r="D22" s="21"/>
      <c r="E22" s="22"/>
      <c r="F22" s="1" t="s">
        <v>21</v>
      </c>
      <c r="G22" s="2" t="s">
        <v>28</v>
      </c>
      <c r="H22" s="3" t="s">
        <v>22</v>
      </c>
      <c r="I22" s="4">
        <v>18</v>
      </c>
      <c r="J22" s="23">
        <f t="shared" si="0"/>
        <v>180</v>
      </c>
    </row>
    <row r="23" spans="2:10">
      <c r="B23" s="19">
        <v>10</v>
      </c>
      <c r="C23" s="20" t="s">
        <v>94</v>
      </c>
      <c r="D23" s="21"/>
      <c r="E23" s="22"/>
      <c r="F23" s="1" t="s">
        <v>21</v>
      </c>
      <c r="G23" s="2" t="s">
        <v>49</v>
      </c>
      <c r="H23" s="3" t="s">
        <v>24</v>
      </c>
      <c r="I23" s="4">
        <v>30</v>
      </c>
      <c r="J23" s="23">
        <f t="shared" si="0"/>
        <v>150</v>
      </c>
    </row>
    <row r="24" spans="2:10">
      <c r="B24" s="19">
        <v>11</v>
      </c>
      <c r="C24" s="20" t="s">
        <v>95</v>
      </c>
      <c r="D24" s="21"/>
      <c r="E24" s="22"/>
      <c r="F24" s="1" t="s">
        <v>21</v>
      </c>
      <c r="G24" s="2" t="s">
        <v>28</v>
      </c>
      <c r="H24" s="3" t="s">
        <v>22</v>
      </c>
      <c r="I24" s="4">
        <v>20</v>
      </c>
      <c r="J24" s="23">
        <f t="shared" si="0"/>
        <v>200</v>
      </c>
    </row>
    <row r="25" spans="2:10">
      <c r="B25" s="19">
        <v>12</v>
      </c>
      <c r="C25" s="20" t="s">
        <v>122</v>
      </c>
      <c r="D25" s="21"/>
      <c r="E25" s="22"/>
      <c r="F25" s="1" t="s">
        <v>21</v>
      </c>
      <c r="G25" s="2" t="s">
        <v>49</v>
      </c>
      <c r="H25" s="3" t="s">
        <v>22</v>
      </c>
      <c r="I25" s="4">
        <v>28</v>
      </c>
      <c r="J25" s="23">
        <f t="shared" si="0"/>
        <v>140</v>
      </c>
    </row>
    <row r="26" spans="2:10">
      <c r="B26" s="19">
        <v>13</v>
      </c>
      <c r="C26" s="20" t="s">
        <v>154</v>
      </c>
      <c r="D26" s="21"/>
      <c r="E26" s="22"/>
      <c r="F26" s="1" t="s">
        <v>21</v>
      </c>
      <c r="G26" s="2" t="s">
        <v>28</v>
      </c>
      <c r="H26" s="3" t="s">
        <v>22</v>
      </c>
      <c r="I26" s="4">
        <v>25</v>
      </c>
      <c r="J26" s="23">
        <f t="shared" si="0"/>
        <v>250</v>
      </c>
    </row>
    <row r="27" spans="2:10">
      <c r="B27" s="19">
        <v>14</v>
      </c>
      <c r="C27" s="20" t="s">
        <v>155</v>
      </c>
      <c r="D27" s="21"/>
      <c r="E27" s="22"/>
      <c r="F27" s="1" t="s">
        <v>21</v>
      </c>
      <c r="G27" s="2" t="s">
        <v>28</v>
      </c>
      <c r="H27" s="3" t="s">
        <v>22</v>
      </c>
      <c r="I27" s="4">
        <v>20</v>
      </c>
      <c r="J27" s="23">
        <f t="shared" si="0"/>
        <v>200</v>
      </c>
    </row>
    <row r="28" spans="2:10">
      <c r="B28" s="19">
        <v>15</v>
      </c>
      <c r="C28" s="20" t="s">
        <v>121</v>
      </c>
      <c r="D28" s="24"/>
      <c r="E28" s="24"/>
      <c r="F28" s="1" t="s">
        <v>21</v>
      </c>
      <c r="G28" s="2" t="s">
        <v>28</v>
      </c>
      <c r="H28" s="3" t="s">
        <v>22</v>
      </c>
      <c r="I28" s="4">
        <v>30</v>
      </c>
      <c r="J28" s="23">
        <f t="shared" si="0"/>
        <v>300</v>
      </c>
    </row>
    <row r="29" spans="2:10">
      <c r="B29" s="19">
        <v>16</v>
      </c>
      <c r="C29" s="20" t="s">
        <v>253</v>
      </c>
      <c r="D29" s="24"/>
      <c r="E29" s="24"/>
      <c r="F29" s="1" t="s">
        <v>21</v>
      </c>
      <c r="G29" s="2" t="s">
        <v>49</v>
      </c>
      <c r="H29" s="3" t="s">
        <v>22</v>
      </c>
      <c r="I29" s="4">
        <v>12</v>
      </c>
      <c r="J29" s="23">
        <f>+I29*G29</f>
        <v>60</v>
      </c>
    </row>
    <row r="30" spans="2:10">
      <c r="B30" s="19">
        <v>17</v>
      </c>
      <c r="C30" s="20" t="s">
        <v>234</v>
      </c>
      <c r="D30" s="24"/>
      <c r="E30" s="24"/>
      <c r="F30" s="1" t="s">
        <v>21</v>
      </c>
      <c r="G30" s="2" t="s">
        <v>220</v>
      </c>
      <c r="H30" s="3" t="s">
        <v>24</v>
      </c>
      <c r="I30" s="4">
        <v>3</v>
      </c>
      <c r="J30" s="23">
        <f>+I30*G30</f>
        <v>240</v>
      </c>
    </row>
    <row r="31" spans="2:10">
      <c r="B31" s="19"/>
      <c r="C31" s="5"/>
      <c r="D31" s="6"/>
      <c r="E31" s="6"/>
      <c r="F31" s="25"/>
      <c r="G31" s="2"/>
      <c r="H31" s="3"/>
      <c r="I31" s="4"/>
      <c r="J31" s="23"/>
    </row>
    <row r="32" spans="2:10">
      <c r="B32" s="19">
        <v>18</v>
      </c>
      <c r="C32" s="5" t="s">
        <v>125</v>
      </c>
      <c r="D32" s="6"/>
      <c r="E32" s="6"/>
      <c r="F32" s="1" t="s">
        <v>27</v>
      </c>
      <c r="G32" s="2" t="s">
        <v>44</v>
      </c>
      <c r="H32" s="3" t="s">
        <v>46</v>
      </c>
      <c r="I32" s="4">
        <v>40</v>
      </c>
      <c r="J32" s="23">
        <f t="shared" si="0"/>
        <v>40</v>
      </c>
    </row>
    <row r="33" spans="2:10">
      <c r="B33" s="19">
        <v>19</v>
      </c>
      <c r="C33" s="5" t="s">
        <v>26</v>
      </c>
      <c r="D33" s="6"/>
      <c r="E33" s="6"/>
      <c r="F33" s="1" t="s">
        <v>27</v>
      </c>
      <c r="G33" s="2" t="s">
        <v>99</v>
      </c>
      <c r="H33" s="3" t="s">
        <v>24</v>
      </c>
      <c r="I33" s="4">
        <v>0.4</v>
      </c>
      <c r="J33" s="23">
        <f t="shared" si="0"/>
        <v>80</v>
      </c>
    </row>
    <row r="34" spans="2:10">
      <c r="B34" s="19">
        <v>20</v>
      </c>
      <c r="C34" s="5" t="s">
        <v>63</v>
      </c>
      <c r="D34" s="6"/>
      <c r="E34" s="6"/>
      <c r="F34" s="1" t="s">
        <v>27</v>
      </c>
      <c r="G34" s="2" t="s">
        <v>44</v>
      </c>
      <c r="H34" s="3" t="s">
        <v>46</v>
      </c>
      <c r="I34" s="4">
        <v>52</v>
      </c>
      <c r="J34" s="23">
        <f t="shared" si="0"/>
        <v>52</v>
      </c>
    </row>
    <row r="35" spans="2:10">
      <c r="B35" s="19">
        <v>21</v>
      </c>
      <c r="C35" s="5" t="s">
        <v>126</v>
      </c>
      <c r="D35" s="6"/>
      <c r="E35" s="6"/>
      <c r="F35" s="1" t="s">
        <v>27</v>
      </c>
      <c r="G35" s="2" t="s">
        <v>23</v>
      </c>
      <c r="H35" s="3" t="s">
        <v>24</v>
      </c>
      <c r="I35" s="4">
        <v>3</v>
      </c>
      <c r="J35" s="23">
        <f t="shared" si="0"/>
        <v>60</v>
      </c>
    </row>
    <row r="36" spans="2:10">
      <c r="B36" s="19">
        <v>22</v>
      </c>
      <c r="C36" s="5" t="s">
        <v>96</v>
      </c>
      <c r="D36" s="6"/>
      <c r="E36" s="6"/>
      <c r="F36" s="1" t="s">
        <v>27</v>
      </c>
      <c r="G36" s="2" t="s">
        <v>28</v>
      </c>
      <c r="H36" s="3" t="s">
        <v>24</v>
      </c>
      <c r="I36" s="4">
        <v>8</v>
      </c>
      <c r="J36" s="23">
        <f t="shared" si="0"/>
        <v>80</v>
      </c>
    </row>
    <row r="37" spans="2:10">
      <c r="B37" s="19">
        <v>23</v>
      </c>
      <c r="C37" s="5" t="s">
        <v>64</v>
      </c>
      <c r="D37" s="6"/>
      <c r="E37" s="6"/>
      <c r="F37" s="1" t="s">
        <v>27</v>
      </c>
      <c r="G37" s="2" t="s">
        <v>23</v>
      </c>
      <c r="H37" s="3" t="s">
        <v>22</v>
      </c>
      <c r="I37" s="4">
        <v>4.5</v>
      </c>
      <c r="J37" s="23">
        <f t="shared" si="0"/>
        <v>90</v>
      </c>
    </row>
    <row r="38" spans="2:10">
      <c r="B38" s="19">
        <v>24</v>
      </c>
      <c r="C38" s="5" t="s">
        <v>127</v>
      </c>
      <c r="D38" s="6"/>
      <c r="E38" s="6"/>
      <c r="F38" s="1" t="s">
        <v>27</v>
      </c>
      <c r="G38" s="2" t="s">
        <v>44</v>
      </c>
      <c r="H38" s="3" t="s">
        <v>46</v>
      </c>
      <c r="I38" s="4">
        <v>40</v>
      </c>
      <c r="J38" s="23">
        <f t="shared" si="0"/>
        <v>40</v>
      </c>
    </row>
    <row r="39" spans="2:10">
      <c r="B39" s="19">
        <v>25</v>
      </c>
      <c r="C39" s="5" t="s">
        <v>29</v>
      </c>
      <c r="D39" s="6"/>
      <c r="E39" s="6"/>
      <c r="F39" s="1" t="s">
        <v>27</v>
      </c>
      <c r="G39" s="2" t="s">
        <v>49</v>
      </c>
      <c r="H39" s="3" t="s">
        <v>24</v>
      </c>
      <c r="I39" s="4">
        <v>14</v>
      </c>
      <c r="J39" s="23">
        <f t="shared" si="0"/>
        <v>70</v>
      </c>
    </row>
    <row r="40" spans="2:10">
      <c r="B40" s="19">
        <v>26</v>
      </c>
      <c r="C40" s="5" t="s">
        <v>65</v>
      </c>
      <c r="D40" s="6"/>
      <c r="E40" s="6"/>
      <c r="F40" s="1" t="s">
        <v>27</v>
      </c>
      <c r="G40" s="2" t="s">
        <v>44</v>
      </c>
      <c r="H40" s="3" t="s">
        <v>46</v>
      </c>
      <c r="I40" s="4">
        <v>55</v>
      </c>
      <c r="J40" s="23">
        <f t="shared" si="0"/>
        <v>55</v>
      </c>
    </row>
    <row r="41" spans="2:10">
      <c r="B41" s="19">
        <v>27</v>
      </c>
      <c r="C41" s="5" t="s">
        <v>97</v>
      </c>
      <c r="D41" s="6"/>
      <c r="E41" s="6"/>
      <c r="F41" s="1" t="s">
        <v>27</v>
      </c>
      <c r="G41" s="2" t="s">
        <v>99</v>
      </c>
      <c r="H41" s="3" t="s">
        <v>24</v>
      </c>
      <c r="I41" s="4">
        <v>1.2</v>
      </c>
      <c r="J41" s="23">
        <f t="shared" si="0"/>
        <v>240</v>
      </c>
    </row>
    <row r="42" spans="2:10">
      <c r="B42" s="19">
        <v>28</v>
      </c>
      <c r="C42" s="5" t="s">
        <v>66</v>
      </c>
      <c r="D42" s="6"/>
      <c r="E42" s="6"/>
      <c r="F42" s="1" t="s">
        <v>27</v>
      </c>
      <c r="G42" s="2" t="s">
        <v>28</v>
      </c>
      <c r="H42" s="3" t="s">
        <v>22</v>
      </c>
      <c r="I42" s="4">
        <v>7.5</v>
      </c>
      <c r="J42" s="23">
        <f t="shared" si="0"/>
        <v>75</v>
      </c>
    </row>
    <row r="43" spans="2:10">
      <c r="B43" s="19">
        <v>29</v>
      </c>
      <c r="C43" s="5" t="s">
        <v>98</v>
      </c>
      <c r="D43" s="6"/>
      <c r="E43" s="6"/>
      <c r="F43" s="1" t="s">
        <v>27</v>
      </c>
      <c r="G43" s="2" t="s">
        <v>28</v>
      </c>
      <c r="H43" s="3" t="s">
        <v>22</v>
      </c>
      <c r="I43" s="4">
        <v>8.5</v>
      </c>
      <c r="J43" s="23">
        <f t="shared" si="0"/>
        <v>85</v>
      </c>
    </row>
    <row r="44" spans="2:10">
      <c r="B44" s="19">
        <v>30</v>
      </c>
      <c r="C44" s="5" t="s">
        <v>67</v>
      </c>
      <c r="D44" s="6"/>
      <c r="E44" s="6"/>
      <c r="F44" s="1" t="s">
        <v>27</v>
      </c>
      <c r="G44" s="2" t="s">
        <v>44</v>
      </c>
      <c r="H44" s="3" t="s">
        <v>46</v>
      </c>
      <c r="I44" s="26">
        <v>90</v>
      </c>
      <c r="J44" s="23">
        <f t="shared" si="0"/>
        <v>90</v>
      </c>
    </row>
    <row r="45" spans="2:10">
      <c r="B45" s="19">
        <v>31</v>
      </c>
      <c r="C45" s="5" t="s">
        <v>68</v>
      </c>
      <c r="D45" s="6"/>
      <c r="E45" s="6"/>
      <c r="F45" s="1" t="s">
        <v>27</v>
      </c>
      <c r="G45" s="2" t="s">
        <v>44</v>
      </c>
      <c r="H45" s="3" t="s">
        <v>46</v>
      </c>
      <c r="I45" s="4">
        <v>70</v>
      </c>
      <c r="J45" s="23">
        <f t="shared" si="0"/>
        <v>70</v>
      </c>
    </row>
    <row r="46" spans="2:10">
      <c r="B46" s="19">
        <v>32</v>
      </c>
      <c r="C46" s="5" t="s">
        <v>124</v>
      </c>
      <c r="D46" s="6"/>
      <c r="E46" s="6"/>
      <c r="F46" s="1" t="s">
        <v>27</v>
      </c>
      <c r="G46" s="2" t="s">
        <v>28</v>
      </c>
      <c r="H46" s="3" t="s">
        <v>22</v>
      </c>
      <c r="I46" s="4">
        <v>6</v>
      </c>
      <c r="J46" s="23">
        <f t="shared" si="0"/>
        <v>60</v>
      </c>
    </row>
    <row r="47" spans="2:10">
      <c r="B47" s="19">
        <v>33</v>
      </c>
      <c r="C47" s="5" t="s">
        <v>69</v>
      </c>
      <c r="D47" s="6"/>
      <c r="E47" s="6"/>
      <c r="F47" s="1" t="s">
        <v>27</v>
      </c>
      <c r="G47" s="2" t="s">
        <v>60</v>
      </c>
      <c r="H47" s="3" t="s">
        <v>24</v>
      </c>
      <c r="I47" s="4">
        <v>12.5</v>
      </c>
      <c r="J47" s="23">
        <f t="shared" si="0"/>
        <v>187.5</v>
      </c>
    </row>
    <row r="48" spans="2:10">
      <c r="B48" s="19">
        <v>34</v>
      </c>
      <c r="C48" s="5" t="s">
        <v>158</v>
      </c>
      <c r="D48" s="6"/>
      <c r="E48" s="6"/>
      <c r="F48" s="1" t="s">
        <v>27</v>
      </c>
      <c r="G48" s="2" t="s">
        <v>49</v>
      </c>
      <c r="H48" s="3" t="s">
        <v>22</v>
      </c>
      <c r="I48" s="4">
        <v>4</v>
      </c>
      <c r="J48" s="23">
        <f t="shared" si="0"/>
        <v>20</v>
      </c>
    </row>
    <row r="49" spans="2:10">
      <c r="B49" s="19">
        <v>35</v>
      </c>
      <c r="C49" s="5" t="s">
        <v>123</v>
      </c>
      <c r="D49" s="6"/>
      <c r="E49" s="6"/>
      <c r="F49" s="1" t="s">
        <v>27</v>
      </c>
      <c r="G49" s="2" t="s">
        <v>44</v>
      </c>
      <c r="H49" s="3" t="s">
        <v>46</v>
      </c>
      <c r="I49" s="4">
        <v>100</v>
      </c>
      <c r="J49" s="23">
        <f t="shared" si="0"/>
        <v>100</v>
      </c>
    </row>
    <row r="50" spans="2:10">
      <c r="B50" s="19">
        <v>36</v>
      </c>
      <c r="C50" s="5" t="s">
        <v>100</v>
      </c>
      <c r="D50" s="6"/>
      <c r="E50" s="6"/>
      <c r="F50" s="1" t="s">
        <v>27</v>
      </c>
      <c r="G50" s="2" t="s">
        <v>221</v>
      </c>
      <c r="H50" s="3" t="s">
        <v>45</v>
      </c>
      <c r="I50" s="4">
        <v>125</v>
      </c>
      <c r="J50" s="23">
        <f t="shared" si="0"/>
        <v>187.5</v>
      </c>
    </row>
    <row r="51" spans="2:10">
      <c r="B51" s="19">
        <v>37</v>
      </c>
      <c r="C51" s="5" t="s">
        <v>101</v>
      </c>
      <c r="D51" s="6"/>
      <c r="E51" s="6"/>
      <c r="F51" s="1" t="s">
        <v>27</v>
      </c>
      <c r="G51" s="2" t="s">
        <v>25</v>
      </c>
      <c r="H51" s="3" t="s">
        <v>24</v>
      </c>
      <c r="I51" s="4">
        <v>0.8</v>
      </c>
      <c r="J51" s="23">
        <f t="shared" si="0"/>
        <v>24</v>
      </c>
    </row>
    <row r="52" spans="2:10">
      <c r="B52" s="19">
        <v>38</v>
      </c>
      <c r="C52" s="5" t="s">
        <v>235</v>
      </c>
      <c r="D52" s="6"/>
      <c r="E52" s="6"/>
      <c r="F52" s="1" t="s">
        <v>27</v>
      </c>
      <c r="G52" s="2" t="s">
        <v>44</v>
      </c>
      <c r="H52" s="3" t="s">
        <v>46</v>
      </c>
      <c r="I52" s="4">
        <v>50</v>
      </c>
      <c r="J52" s="23">
        <f t="shared" si="0"/>
        <v>50</v>
      </c>
    </row>
    <row r="53" spans="2:10">
      <c r="B53" s="19">
        <v>39</v>
      </c>
      <c r="C53" s="5" t="s">
        <v>156</v>
      </c>
      <c r="D53" s="6"/>
      <c r="E53" s="6"/>
      <c r="F53" s="1" t="s">
        <v>27</v>
      </c>
      <c r="G53" s="2" t="s">
        <v>28</v>
      </c>
      <c r="H53" s="3" t="s">
        <v>22</v>
      </c>
      <c r="I53" s="4">
        <v>3.5</v>
      </c>
      <c r="J53" s="23">
        <f t="shared" si="0"/>
        <v>35</v>
      </c>
    </row>
    <row r="54" spans="2:10">
      <c r="B54" s="19">
        <v>40</v>
      </c>
      <c r="C54" s="5" t="s">
        <v>157</v>
      </c>
      <c r="D54" s="6"/>
      <c r="E54" s="6"/>
      <c r="F54" s="1" t="s">
        <v>31</v>
      </c>
      <c r="G54" s="2" t="s">
        <v>40</v>
      </c>
      <c r="H54" s="3" t="s">
        <v>22</v>
      </c>
      <c r="I54" s="4">
        <v>4</v>
      </c>
      <c r="J54" s="23">
        <f t="shared" si="0"/>
        <v>32</v>
      </c>
    </row>
    <row r="55" spans="2:10">
      <c r="B55" s="19">
        <v>41</v>
      </c>
      <c r="C55" s="5" t="s">
        <v>236</v>
      </c>
      <c r="D55" s="6"/>
      <c r="E55" s="6"/>
      <c r="F55" s="1" t="s">
        <v>31</v>
      </c>
      <c r="G55" s="2" t="s">
        <v>23</v>
      </c>
      <c r="H55" s="3" t="s">
        <v>24</v>
      </c>
      <c r="I55" s="4">
        <v>10</v>
      </c>
      <c r="J55" s="23">
        <f>+I55*G55</f>
        <v>200</v>
      </c>
    </row>
    <row r="56" spans="2:10">
      <c r="B56" s="19">
        <v>42</v>
      </c>
      <c r="C56" s="5" t="s">
        <v>255</v>
      </c>
      <c r="D56" s="6"/>
      <c r="E56" s="6"/>
      <c r="F56" s="1" t="s">
        <v>31</v>
      </c>
      <c r="G56" s="2" t="s">
        <v>49</v>
      </c>
      <c r="H56" s="3" t="s">
        <v>22</v>
      </c>
      <c r="I56" s="4">
        <v>13</v>
      </c>
      <c r="J56" s="23">
        <f>+I56*G56</f>
        <v>65</v>
      </c>
    </row>
    <row r="57" spans="2:10">
      <c r="B57" s="19">
        <v>43</v>
      </c>
      <c r="C57" s="5" t="s">
        <v>256</v>
      </c>
      <c r="D57" s="6"/>
      <c r="E57" s="6"/>
      <c r="F57" s="1" t="s">
        <v>31</v>
      </c>
      <c r="G57" s="2" t="s">
        <v>37</v>
      </c>
      <c r="H57" s="3" t="s">
        <v>22</v>
      </c>
      <c r="I57" s="4">
        <v>15</v>
      </c>
      <c r="J57" s="23">
        <f>+I57*G57</f>
        <v>30</v>
      </c>
    </row>
    <row r="58" spans="2:10">
      <c r="B58" s="19"/>
      <c r="C58" s="5"/>
      <c r="D58" s="6"/>
      <c r="E58" s="6"/>
      <c r="F58" s="1"/>
      <c r="G58" s="2"/>
      <c r="H58" s="3"/>
      <c r="I58" s="4"/>
      <c r="J58" s="23">
        <v>0</v>
      </c>
    </row>
    <row r="59" spans="2:10">
      <c r="B59" s="19">
        <v>44</v>
      </c>
      <c r="C59" s="5" t="s">
        <v>102</v>
      </c>
      <c r="D59" s="6"/>
      <c r="E59" s="6"/>
      <c r="F59" s="1" t="s">
        <v>31</v>
      </c>
      <c r="G59" s="2" t="s">
        <v>219</v>
      </c>
      <c r="H59" s="3" t="s">
        <v>22</v>
      </c>
      <c r="I59" s="4">
        <v>2.5</v>
      </c>
      <c r="J59" s="23">
        <f t="shared" si="0"/>
        <v>150</v>
      </c>
    </row>
    <row r="60" spans="2:10">
      <c r="B60" s="19">
        <v>45</v>
      </c>
      <c r="C60" s="52" t="s">
        <v>257</v>
      </c>
      <c r="D60" s="6"/>
      <c r="E60" s="6"/>
      <c r="F60" s="1" t="s">
        <v>31</v>
      </c>
      <c r="G60" s="2" t="s">
        <v>70</v>
      </c>
      <c r="H60" s="3" t="s">
        <v>22</v>
      </c>
      <c r="I60" s="4">
        <v>4.5</v>
      </c>
      <c r="J60" s="23">
        <f t="shared" si="0"/>
        <v>315</v>
      </c>
    </row>
    <row r="61" spans="2:10">
      <c r="B61" s="19">
        <v>46</v>
      </c>
      <c r="C61" s="5" t="s">
        <v>71</v>
      </c>
      <c r="D61" s="6"/>
      <c r="E61" s="6"/>
      <c r="F61" s="1" t="s">
        <v>31</v>
      </c>
      <c r="G61" s="2" t="s">
        <v>48</v>
      </c>
      <c r="H61" s="3" t="s">
        <v>22</v>
      </c>
      <c r="I61" s="4">
        <v>5</v>
      </c>
      <c r="J61" s="23">
        <f t="shared" si="0"/>
        <v>250</v>
      </c>
    </row>
    <row r="62" spans="2:10">
      <c r="B62" s="19">
        <v>47</v>
      </c>
      <c r="C62" s="5" t="s">
        <v>130</v>
      </c>
      <c r="D62" s="6"/>
      <c r="E62" s="6"/>
      <c r="F62" s="1" t="s">
        <v>31</v>
      </c>
      <c r="G62" s="2" t="s">
        <v>60</v>
      </c>
      <c r="H62" s="3" t="s">
        <v>22</v>
      </c>
      <c r="I62" s="4">
        <v>3</v>
      </c>
      <c r="J62" s="23">
        <f t="shared" si="0"/>
        <v>45</v>
      </c>
    </row>
    <row r="63" spans="2:10">
      <c r="B63" s="19">
        <v>48</v>
      </c>
      <c r="C63" s="5" t="s">
        <v>72</v>
      </c>
      <c r="D63" s="6"/>
      <c r="E63" s="6"/>
      <c r="F63" s="1" t="s">
        <v>31</v>
      </c>
      <c r="G63" s="2" t="s">
        <v>60</v>
      </c>
      <c r="H63" s="3" t="s">
        <v>22</v>
      </c>
      <c r="I63" s="4">
        <v>3</v>
      </c>
      <c r="J63" s="23">
        <f t="shared" si="0"/>
        <v>45</v>
      </c>
    </row>
    <row r="64" spans="2:10">
      <c r="B64" s="19">
        <v>49</v>
      </c>
      <c r="C64" s="5" t="s">
        <v>103</v>
      </c>
      <c r="D64" s="6"/>
      <c r="E64" s="6"/>
      <c r="F64" s="1" t="s">
        <v>31</v>
      </c>
      <c r="G64" s="2" t="s">
        <v>25</v>
      </c>
      <c r="H64" s="3" t="s">
        <v>22</v>
      </c>
      <c r="I64" s="4">
        <v>2.5</v>
      </c>
      <c r="J64" s="23">
        <f t="shared" si="0"/>
        <v>75</v>
      </c>
    </row>
    <row r="65" spans="2:10">
      <c r="B65" s="19">
        <v>50</v>
      </c>
      <c r="C65" s="5" t="s">
        <v>75</v>
      </c>
      <c r="D65" s="6"/>
      <c r="E65" s="6"/>
      <c r="F65" s="1" t="s">
        <v>31</v>
      </c>
      <c r="G65" s="2" t="s">
        <v>152</v>
      </c>
      <c r="H65" s="3" t="s">
        <v>22</v>
      </c>
      <c r="I65" s="4">
        <v>11</v>
      </c>
      <c r="J65" s="23">
        <f t="shared" si="0"/>
        <v>77</v>
      </c>
    </row>
    <row r="66" spans="2:10">
      <c r="B66" s="19">
        <v>51</v>
      </c>
      <c r="C66" s="5" t="s">
        <v>30</v>
      </c>
      <c r="D66" s="6"/>
      <c r="E66" s="6"/>
      <c r="F66" s="1" t="s">
        <v>31</v>
      </c>
      <c r="G66" s="2" t="s">
        <v>60</v>
      </c>
      <c r="H66" s="3" t="s">
        <v>24</v>
      </c>
      <c r="I66" s="4">
        <v>1.5</v>
      </c>
      <c r="J66" s="23">
        <f t="shared" si="0"/>
        <v>22.5</v>
      </c>
    </row>
    <row r="67" spans="2:10">
      <c r="B67" s="19">
        <v>52</v>
      </c>
      <c r="C67" s="5" t="s">
        <v>259</v>
      </c>
      <c r="D67" s="6"/>
      <c r="E67" s="6"/>
      <c r="F67" s="1" t="s">
        <v>31</v>
      </c>
      <c r="G67" s="2" t="s">
        <v>258</v>
      </c>
      <c r="H67" s="3" t="s">
        <v>24</v>
      </c>
      <c r="I67" s="4">
        <v>2</v>
      </c>
      <c r="J67" s="23">
        <f t="shared" si="0"/>
        <v>50</v>
      </c>
    </row>
    <row r="68" spans="2:10">
      <c r="B68" s="19">
        <v>53</v>
      </c>
      <c r="C68" s="5" t="s">
        <v>109</v>
      </c>
      <c r="D68" s="6"/>
      <c r="E68" s="6"/>
      <c r="F68" s="1" t="s">
        <v>31</v>
      </c>
      <c r="G68" s="2" t="s">
        <v>37</v>
      </c>
      <c r="H68" s="3" t="s">
        <v>45</v>
      </c>
      <c r="I68" s="4">
        <f>4.5*30</f>
        <v>135</v>
      </c>
      <c r="J68" s="23">
        <f t="shared" si="0"/>
        <v>270</v>
      </c>
    </row>
    <row r="69" spans="2:10">
      <c r="B69" s="19">
        <v>54</v>
      </c>
      <c r="C69" s="5" t="s">
        <v>74</v>
      </c>
      <c r="D69" s="6"/>
      <c r="E69" s="6"/>
      <c r="F69" s="1" t="s">
        <v>31</v>
      </c>
      <c r="G69" s="2" t="s">
        <v>48</v>
      </c>
      <c r="H69" s="3" t="s">
        <v>24</v>
      </c>
      <c r="I69" s="4">
        <v>1.5</v>
      </c>
      <c r="J69" s="23">
        <f t="shared" si="0"/>
        <v>75</v>
      </c>
    </row>
    <row r="70" spans="2:10">
      <c r="B70" s="19">
        <v>55</v>
      </c>
      <c r="C70" s="5" t="s">
        <v>73</v>
      </c>
      <c r="D70" s="6"/>
      <c r="E70" s="6"/>
      <c r="F70" s="1" t="s">
        <v>31</v>
      </c>
      <c r="G70" s="2" t="s">
        <v>37</v>
      </c>
      <c r="H70" s="3" t="s">
        <v>46</v>
      </c>
      <c r="I70" s="4">
        <v>50</v>
      </c>
      <c r="J70" s="23">
        <f t="shared" si="0"/>
        <v>100</v>
      </c>
    </row>
    <row r="71" spans="2:10">
      <c r="B71" s="19">
        <v>56</v>
      </c>
      <c r="C71" s="42" t="s">
        <v>76</v>
      </c>
      <c r="D71" s="43"/>
      <c r="E71" s="43"/>
      <c r="F71" s="44" t="s">
        <v>31</v>
      </c>
      <c r="G71" s="45" t="s">
        <v>37</v>
      </c>
      <c r="H71" s="46" t="s">
        <v>34</v>
      </c>
      <c r="I71" s="47">
        <v>5</v>
      </c>
      <c r="J71" s="48">
        <f t="shared" si="0"/>
        <v>10</v>
      </c>
    </row>
    <row r="72" spans="2:10">
      <c r="B72" s="19">
        <v>57</v>
      </c>
      <c r="C72" s="42" t="s">
        <v>32</v>
      </c>
      <c r="D72" s="43"/>
      <c r="E72" s="43"/>
      <c r="F72" s="44" t="s">
        <v>31</v>
      </c>
      <c r="G72" s="45" t="s">
        <v>33</v>
      </c>
      <c r="H72" s="46" t="s">
        <v>34</v>
      </c>
      <c r="I72" s="47">
        <v>10</v>
      </c>
      <c r="J72" s="48">
        <f t="shared" ref="J72:J146" si="1">+I72*G72</f>
        <v>40</v>
      </c>
    </row>
    <row r="73" spans="2:10">
      <c r="B73" s="19">
        <v>58</v>
      </c>
      <c r="C73" s="42" t="s">
        <v>77</v>
      </c>
      <c r="D73" s="43"/>
      <c r="E73" s="43"/>
      <c r="F73" s="44" t="s">
        <v>31</v>
      </c>
      <c r="G73" s="45" t="s">
        <v>44</v>
      </c>
      <c r="H73" s="46" t="s">
        <v>34</v>
      </c>
      <c r="I73" s="47">
        <v>10</v>
      </c>
      <c r="J73" s="48">
        <f t="shared" si="1"/>
        <v>10</v>
      </c>
    </row>
    <row r="74" spans="2:10">
      <c r="B74" s="19">
        <v>59</v>
      </c>
      <c r="C74" s="42" t="s">
        <v>78</v>
      </c>
      <c r="D74" s="43"/>
      <c r="E74" s="43"/>
      <c r="F74" s="44" t="s">
        <v>31</v>
      </c>
      <c r="G74" s="45" t="s">
        <v>37</v>
      </c>
      <c r="H74" s="46" t="s">
        <v>34</v>
      </c>
      <c r="I74" s="47">
        <v>6</v>
      </c>
      <c r="J74" s="48">
        <f t="shared" si="1"/>
        <v>12</v>
      </c>
    </row>
    <row r="75" spans="2:10">
      <c r="B75" s="19">
        <v>60</v>
      </c>
      <c r="C75" s="5" t="s">
        <v>260</v>
      </c>
      <c r="D75" s="6"/>
      <c r="E75" s="6"/>
      <c r="F75" s="1" t="s">
        <v>31</v>
      </c>
      <c r="G75" s="2" t="s">
        <v>49</v>
      </c>
      <c r="H75" s="3" t="s">
        <v>22</v>
      </c>
      <c r="I75" s="4">
        <v>12</v>
      </c>
      <c r="J75" s="23">
        <f t="shared" si="1"/>
        <v>60</v>
      </c>
    </row>
    <row r="76" spans="2:10">
      <c r="B76" s="19">
        <v>61</v>
      </c>
      <c r="C76" s="5" t="s">
        <v>104</v>
      </c>
      <c r="D76" s="6"/>
      <c r="E76" s="6"/>
      <c r="F76" s="1" t="s">
        <v>31</v>
      </c>
      <c r="G76" s="2" t="s">
        <v>60</v>
      </c>
      <c r="H76" s="3" t="s">
        <v>22</v>
      </c>
      <c r="I76" s="4">
        <v>4.5</v>
      </c>
      <c r="J76" s="23">
        <f t="shared" si="1"/>
        <v>67.5</v>
      </c>
    </row>
    <row r="77" spans="2:10">
      <c r="B77" s="19">
        <v>62</v>
      </c>
      <c r="C77" s="5" t="s">
        <v>79</v>
      </c>
      <c r="D77" s="6"/>
      <c r="E77" s="6"/>
      <c r="F77" s="1" t="s">
        <v>31</v>
      </c>
      <c r="G77" s="2" t="s">
        <v>37</v>
      </c>
      <c r="H77" s="3" t="s">
        <v>22</v>
      </c>
      <c r="I77" s="4">
        <v>9</v>
      </c>
      <c r="J77" s="23">
        <f t="shared" si="1"/>
        <v>18</v>
      </c>
    </row>
    <row r="78" spans="2:10">
      <c r="B78" s="19">
        <v>63</v>
      </c>
      <c r="C78" s="5" t="s">
        <v>261</v>
      </c>
      <c r="D78" s="6"/>
      <c r="E78" s="6"/>
      <c r="F78" s="1" t="s">
        <v>31</v>
      </c>
      <c r="G78" s="2" t="s">
        <v>25</v>
      </c>
      <c r="H78" s="3" t="s">
        <v>24</v>
      </c>
      <c r="I78" s="4">
        <v>4</v>
      </c>
      <c r="J78" s="23">
        <f t="shared" si="1"/>
        <v>120</v>
      </c>
    </row>
    <row r="79" spans="2:10">
      <c r="B79" s="19">
        <v>64</v>
      </c>
      <c r="C79" s="42" t="s">
        <v>81</v>
      </c>
      <c r="D79" s="43"/>
      <c r="E79" s="43"/>
      <c r="F79" s="44" t="s">
        <v>31</v>
      </c>
      <c r="G79" s="45" t="s">
        <v>37</v>
      </c>
      <c r="H79" s="46" t="s">
        <v>34</v>
      </c>
      <c r="I79" s="47">
        <v>7</v>
      </c>
      <c r="J79" s="48">
        <f t="shared" si="1"/>
        <v>14</v>
      </c>
    </row>
    <row r="80" spans="2:10">
      <c r="B80" s="19">
        <v>65</v>
      </c>
      <c r="C80" s="5" t="s">
        <v>262</v>
      </c>
      <c r="D80" s="6"/>
      <c r="E80" s="6"/>
      <c r="F80" s="1" t="s">
        <v>31</v>
      </c>
      <c r="G80" s="2" t="s">
        <v>60</v>
      </c>
      <c r="H80" s="3" t="s">
        <v>22</v>
      </c>
      <c r="I80" s="4">
        <v>3</v>
      </c>
      <c r="J80" s="23">
        <f t="shared" si="1"/>
        <v>45</v>
      </c>
    </row>
    <row r="81" spans="2:10">
      <c r="B81" s="19">
        <v>66</v>
      </c>
      <c r="C81" s="42" t="s">
        <v>80</v>
      </c>
      <c r="D81" s="43"/>
      <c r="E81" s="43"/>
      <c r="F81" s="44" t="s">
        <v>31</v>
      </c>
      <c r="G81" s="45" t="s">
        <v>37</v>
      </c>
      <c r="H81" s="46" t="s">
        <v>34</v>
      </c>
      <c r="I81" s="47">
        <v>10</v>
      </c>
      <c r="J81" s="48">
        <f t="shared" si="1"/>
        <v>20</v>
      </c>
    </row>
    <row r="82" spans="2:10">
      <c r="B82" s="19">
        <v>67</v>
      </c>
      <c r="C82" s="5" t="s">
        <v>82</v>
      </c>
      <c r="D82" s="6"/>
      <c r="E82" s="6"/>
      <c r="F82" s="1" t="s">
        <v>31</v>
      </c>
      <c r="G82" s="2" t="s">
        <v>44</v>
      </c>
      <c r="H82" s="3" t="s">
        <v>22</v>
      </c>
      <c r="I82" s="4">
        <v>13</v>
      </c>
      <c r="J82" s="23">
        <f t="shared" si="1"/>
        <v>13</v>
      </c>
    </row>
    <row r="83" spans="2:10">
      <c r="B83" s="19">
        <v>68</v>
      </c>
      <c r="C83" s="42" t="s">
        <v>83</v>
      </c>
      <c r="D83" s="43"/>
      <c r="E83" s="43"/>
      <c r="F83" s="44" t="s">
        <v>31</v>
      </c>
      <c r="G83" s="45" t="s">
        <v>37</v>
      </c>
      <c r="H83" s="46" t="s">
        <v>34</v>
      </c>
      <c r="I83" s="47">
        <v>10</v>
      </c>
      <c r="J83" s="48">
        <f t="shared" si="1"/>
        <v>20</v>
      </c>
    </row>
    <row r="84" spans="2:10">
      <c r="B84" s="19">
        <v>69</v>
      </c>
      <c r="C84" s="42" t="s">
        <v>105</v>
      </c>
      <c r="D84" s="43"/>
      <c r="E84" s="43"/>
      <c r="F84" s="44" t="s">
        <v>31</v>
      </c>
      <c r="G84" s="45" t="s">
        <v>28</v>
      </c>
      <c r="H84" s="46" t="s">
        <v>24</v>
      </c>
      <c r="I84" s="47">
        <v>2.5</v>
      </c>
      <c r="J84" s="48">
        <f t="shared" si="1"/>
        <v>25</v>
      </c>
    </row>
    <row r="85" spans="2:10">
      <c r="B85" s="19">
        <v>70</v>
      </c>
      <c r="C85" s="42" t="s">
        <v>134</v>
      </c>
      <c r="D85" s="43"/>
      <c r="E85" s="43"/>
      <c r="F85" s="44" t="s">
        <v>31</v>
      </c>
      <c r="G85" s="45" t="s">
        <v>28</v>
      </c>
      <c r="H85" s="46" t="s">
        <v>24</v>
      </c>
      <c r="I85" s="47">
        <v>2.5</v>
      </c>
      <c r="J85" s="48">
        <f t="shared" si="1"/>
        <v>25</v>
      </c>
    </row>
    <row r="86" spans="2:10">
      <c r="B86" s="19">
        <v>71</v>
      </c>
      <c r="C86" s="5" t="s">
        <v>132</v>
      </c>
      <c r="D86" s="6"/>
      <c r="E86" s="6"/>
      <c r="F86" s="1" t="s">
        <v>31</v>
      </c>
      <c r="G86" s="2" t="s">
        <v>33</v>
      </c>
      <c r="H86" s="3" t="s">
        <v>24</v>
      </c>
      <c r="I86" s="4">
        <v>4</v>
      </c>
      <c r="J86" s="23">
        <f t="shared" si="1"/>
        <v>16</v>
      </c>
    </row>
    <row r="87" spans="2:10">
      <c r="B87" s="19">
        <v>72</v>
      </c>
      <c r="C87" s="5" t="s">
        <v>133</v>
      </c>
      <c r="D87" s="6"/>
      <c r="E87" s="6"/>
      <c r="F87" s="1" t="s">
        <v>31</v>
      </c>
      <c r="G87" s="2" t="s">
        <v>33</v>
      </c>
      <c r="H87" s="3" t="s">
        <v>24</v>
      </c>
      <c r="I87" s="4">
        <v>8</v>
      </c>
      <c r="J87" s="23">
        <f t="shared" si="1"/>
        <v>32</v>
      </c>
    </row>
    <row r="88" spans="2:10">
      <c r="B88" s="19">
        <v>73</v>
      </c>
      <c r="C88" s="42" t="s">
        <v>159</v>
      </c>
      <c r="D88" s="43"/>
      <c r="E88" s="43"/>
      <c r="F88" s="44" t="s">
        <v>31</v>
      </c>
      <c r="G88" s="45" t="s">
        <v>37</v>
      </c>
      <c r="H88" s="46" t="s">
        <v>22</v>
      </c>
      <c r="I88" s="47">
        <v>4</v>
      </c>
      <c r="J88" s="48">
        <f t="shared" si="1"/>
        <v>8</v>
      </c>
    </row>
    <row r="89" spans="2:10">
      <c r="B89" s="19">
        <v>74</v>
      </c>
      <c r="C89" s="42" t="s">
        <v>160</v>
      </c>
      <c r="D89" s="43"/>
      <c r="E89" s="43"/>
      <c r="F89" s="44" t="s">
        <v>31</v>
      </c>
      <c r="G89" s="45" t="s">
        <v>49</v>
      </c>
      <c r="H89" s="46" t="s">
        <v>22</v>
      </c>
      <c r="I89" s="47">
        <v>3</v>
      </c>
      <c r="J89" s="48">
        <f t="shared" si="1"/>
        <v>15</v>
      </c>
    </row>
    <row r="90" spans="2:10">
      <c r="B90" s="19">
        <v>75</v>
      </c>
      <c r="C90" s="5" t="s">
        <v>120</v>
      </c>
      <c r="D90" s="6"/>
      <c r="E90" s="6"/>
      <c r="F90" s="1" t="s">
        <v>31</v>
      </c>
      <c r="G90" s="2" t="s">
        <v>44</v>
      </c>
      <c r="H90" s="3" t="s">
        <v>46</v>
      </c>
      <c r="I90" s="4">
        <v>60</v>
      </c>
      <c r="J90" s="23">
        <f t="shared" si="1"/>
        <v>60</v>
      </c>
    </row>
    <row r="91" spans="2:10">
      <c r="B91" s="19">
        <v>76</v>
      </c>
      <c r="C91" s="5" t="s">
        <v>129</v>
      </c>
      <c r="D91" s="6"/>
      <c r="E91" s="6"/>
      <c r="F91" s="1" t="s">
        <v>31</v>
      </c>
      <c r="G91" s="2" t="s">
        <v>43</v>
      </c>
      <c r="H91" s="3" t="s">
        <v>22</v>
      </c>
      <c r="I91" s="4">
        <v>5</v>
      </c>
      <c r="J91" s="23">
        <f t="shared" si="1"/>
        <v>15</v>
      </c>
    </row>
    <row r="92" spans="2:10">
      <c r="B92" s="19">
        <v>77</v>
      </c>
      <c r="C92" s="5" t="s">
        <v>131</v>
      </c>
      <c r="D92" s="6"/>
      <c r="E92" s="6"/>
      <c r="F92" s="1" t="s">
        <v>31</v>
      </c>
      <c r="G92" s="2" t="s">
        <v>43</v>
      </c>
      <c r="H92" s="3" t="s">
        <v>22</v>
      </c>
      <c r="I92" s="4">
        <v>5</v>
      </c>
      <c r="J92" s="23">
        <f t="shared" si="1"/>
        <v>15</v>
      </c>
    </row>
    <row r="93" spans="2:10">
      <c r="B93" s="19">
        <v>78</v>
      </c>
      <c r="C93" s="5" t="s">
        <v>263</v>
      </c>
      <c r="D93" s="6"/>
      <c r="E93" s="6"/>
      <c r="F93" s="1" t="s">
        <v>31</v>
      </c>
      <c r="G93" s="2" t="s">
        <v>44</v>
      </c>
      <c r="H93" s="3" t="s">
        <v>34</v>
      </c>
      <c r="I93" s="4">
        <v>10</v>
      </c>
      <c r="J93" s="23">
        <f>+I93*G93</f>
        <v>10</v>
      </c>
    </row>
    <row r="94" spans="2:10">
      <c r="B94" s="19">
        <v>79</v>
      </c>
      <c r="C94" s="5" t="s">
        <v>237</v>
      </c>
      <c r="D94" s="6"/>
      <c r="E94" s="6"/>
      <c r="F94" s="1" t="s">
        <v>31</v>
      </c>
      <c r="G94" s="2" t="s">
        <v>44</v>
      </c>
      <c r="H94" s="3" t="s">
        <v>34</v>
      </c>
      <c r="I94" s="4">
        <v>10</v>
      </c>
      <c r="J94" s="23">
        <f>+I94*G94</f>
        <v>10</v>
      </c>
    </row>
    <row r="95" spans="2:10">
      <c r="B95" s="19">
        <v>80</v>
      </c>
      <c r="C95" s="5" t="s">
        <v>264</v>
      </c>
      <c r="D95" s="6"/>
      <c r="E95" s="6"/>
      <c r="F95" s="1" t="s">
        <v>31</v>
      </c>
      <c r="G95" s="2" t="s">
        <v>44</v>
      </c>
      <c r="H95" s="3" t="s">
        <v>22</v>
      </c>
      <c r="I95" s="4">
        <v>5</v>
      </c>
      <c r="J95" s="23">
        <f>+I95*G95</f>
        <v>5</v>
      </c>
    </row>
    <row r="96" spans="2:10">
      <c r="B96" s="19">
        <v>81</v>
      </c>
      <c r="C96" s="5" t="s">
        <v>265</v>
      </c>
      <c r="D96" s="6"/>
      <c r="E96" s="6"/>
      <c r="F96" s="1" t="s">
        <v>31</v>
      </c>
      <c r="G96" s="2" t="s">
        <v>44</v>
      </c>
      <c r="H96" s="3" t="s">
        <v>22</v>
      </c>
      <c r="I96" s="4">
        <v>13</v>
      </c>
      <c r="J96" s="23">
        <f>+I96*G96</f>
        <v>13</v>
      </c>
    </row>
    <row r="97" spans="2:10">
      <c r="B97" s="19"/>
      <c r="C97" s="5"/>
      <c r="D97" s="6"/>
      <c r="E97" s="6"/>
      <c r="F97" s="25"/>
      <c r="G97" s="2"/>
      <c r="H97" s="3"/>
      <c r="I97" s="4"/>
      <c r="J97" s="23">
        <f t="shared" si="1"/>
        <v>0</v>
      </c>
    </row>
    <row r="98" spans="2:10">
      <c r="B98" s="19">
        <v>82</v>
      </c>
      <c r="C98" s="5" t="s">
        <v>115</v>
      </c>
      <c r="D98" s="6"/>
      <c r="E98" s="6"/>
      <c r="F98" s="1" t="s">
        <v>36</v>
      </c>
      <c r="G98" s="2" t="s">
        <v>49</v>
      </c>
      <c r="H98" s="3" t="s">
        <v>22</v>
      </c>
      <c r="I98" s="4">
        <v>16</v>
      </c>
      <c r="J98" s="23">
        <f t="shared" si="1"/>
        <v>80</v>
      </c>
    </row>
    <row r="99" spans="2:10">
      <c r="B99" s="19">
        <v>83</v>
      </c>
      <c r="C99" s="5" t="s">
        <v>136</v>
      </c>
      <c r="D99" s="6"/>
      <c r="E99" s="6"/>
      <c r="F99" s="1" t="s">
        <v>36</v>
      </c>
      <c r="G99" s="2" t="s">
        <v>44</v>
      </c>
      <c r="H99" s="3" t="s">
        <v>22</v>
      </c>
      <c r="I99" s="4">
        <v>30</v>
      </c>
      <c r="J99" s="23">
        <v>30</v>
      </c>
    </row>
    <row r="100" spans="2:10">
      <c r="B100" s="19">
        <v>84</v>
      </c>
      <c r="C100" s="5" t="s">
        <v>165</v>
      </c>
      <c r="D100" s="6"/>
      <c r="E100" s="6"/>
      <c r="F100" s="1" t="s">
        <v>36</v>
      </c>
      <c r="G100" s="2" t="s">
        <v>37</v>
      </c>
      <c r="H100" s="3" t="s">
        <v>22</v>
      </c>
      <c r="I100" s="4">
        <v>27</v>
      </c>
      <c r="J100" s="23">
        <f t="shared" si="1"/>
        <v>54</v>
      </c>
    </row>
    <row r="101" spans="2:10">
      <c r="B101" s="19">
        <v>85</v>
      </c>
      <c r="C101" s="5" t="s">
        <v>164</v>
      </c>
      <c r="D101" s="6"/>
      <c r="E101" s="6"/>
      <c r="F101" s="1" t="s">
        <v>36</v>
      </c>
      <c r="G101" s="2" t="s">
        <v>37</v>
      </c>
      <c r="H101" s="3" t="s">
        <v>22</v>
      </c>
      <c r="I101" s="4">
        <v>45</v>
      </c>
      <c r="J101" s="23">
        <f t="shared" si="1"/>
        <v>90</v>
      </c>
    </row>
    <row r="102" spans="2:10">
      <c r="B102" s="19">
        <v>86</v>
      </c>
      <c r="C102" s="51" t="s">
        <v>266</v>
      </c>
      <c r="D102" s="6"/>
      <c r="E102" s="6"/>
      <c r="F102" s="1" t="s">
        <v>36</v>
      </c>
      <c r="G102" s="2" t="s">
        <v>59</v>
      </c>
      <c r="H102" s="3" t="s">
        <v>24</v>
      </c>
      <c r="I102" s="4">
        <v>1.5</v>
      </c>
      <c r="J102" s="23">
        <f t="shared" si="1"/>
        <v>150</v>
      </c>
    </row>
    <row r="103" spans="2:10">
      <c r="B103" s="19">
        <v>87</v>
      </c>
      <c r="C103" s="5" t="s">
        <v>113</v>
      </c>
      <c r="D103" s="6"/>
      <c r="E103" s="6"/>
      <c r="F103" s="1" t="s">
        <v>36</v>
      </c>
      <c r="G103" s="2" t="s">
        <v>44</v>
      </c>
      <c r="H103" s="3" t="s">
        <v>22</v>
      </c>
      <c r="I103" s="4">
        <v>22</v>
      </c>
      <c r="J103" s="23">
        <f t="shared" si="1"/>
        <v>22</v>
      </c>
    </row>
    <row r="104" spans="2:10">
      <c r="B104" s="19">
        <v>88</v>
      </c>
      <c r="C104" s="5" t="s">
        <v>162</v>
      </c>
      <c r="D104" s="6"/>
      <c r="E104" s="6"/>
      <c r="F104" s="1" t="s">
        <v>36</v>
      </c>
      <c r="G104" s="2" t="s">
        <v>44</v>
      </c>
      <c r="H104" s="3" t="s">
        <v>22</v>
      </c>
      <c r="I104" s="4">
        <v>22</v>
      </c>
      <c r="J104" s="23">
        <f t="shared" si="1"/>
        <v>22</v>
      </c>
    </row>
    <row r="105" spans="2:10">
      <c r="B105" s="19">
        <v>89</v>
      </c>
      <c r="C105" s="5" t="s">
        <v>110</v>
      </c>
      <c r="D105" s="6"/>
      <c r="E105" s="6"/>
      <c r="F105" s="1" t="s">
        <v>36</v>
      </c>
      <c r="G105" s="2" t="s">
        <v>23</v>
      </c>
      <c r="H105" s="3" t="s">
        <v>84</v>
      </c>
      <c r="I105" s="4">
        <v>12</v>
      </c>
      <c r="J105" s="23">
        <f t="shared" si="1"/>
        <v>240</v>
      </c>
    </row>
    <row r="106" spans="2:10">
      <c r="B106" s="19">
        <v>90</v>
      </c>
      <c r="C106" s="5" t="s">
        <v>163</v>
      </c>
      <c r="D106" s="6"/>
      <c r="E106" s="6"/>
      <c r="F106" s="1" t="s">
        <v>36</v>
      </c>
      <c r="G106" s="2" t="s">
        <v>37</v>
      </c>
      <c r="H106" s="3" t="s">
        <v>22</v>
      </c>
      <c r="I106" s="4">
        <v>38</v>
      </c>
      <c r="J106" s="23">
        <f t="shared" si="1"/>
        <v>76</v>
      </c>
    </row>
    <row r="107" spans="2:10">
      <c r="B107" s="19">
        <v>91</v>
      </c>
      <c r="C107" s="5" t="s">
        <v>161</v>
      </c>
      <c r="D107" s="6"/>
      <c r="E107" s="6"/>
      <c r="F107" s="1" t="s">
        <v>36</v>
      </c>
      <c r="G107" s="2" t="s">
        <v>37</v>
      </c>
      <c r="H107" s="3" t="s">
        <v>22</v>
      </c>
      <c r="I107" s="4">
        <v>22</v>
      </c>
      <c r="J107" s="23">
        <f t="shared" si="1"/>
        <v>44</v>
      </c>
    </row>
    <row r="108" spans="2:10">
      <c r="B108" s="19">
        <v>92</v>
      </c>
      <c r="C108" s="5" t="s">
        <v>114</v>
      </c>
      <c r="D108" s="6"/>
      <c r="E108" s="6"/>
      <c r="F108" s="1" t="s">
        <v>36</v>
      </c>
      <c r="G108" s="2" t="s">
        <v>37</v>
      </c>
      <c r="H108" s="3" t="s">
        <v>38</v>
      </c>
      <c r="I108" s="4">
        <v>10</v>
      </c>
      <c r="J108" s="23">
        <f t="shared" si="1"/>
        <v>20</v>
      </c>
    </row>
    <row r="109" spans="2:10">
      <c r="B109" s="19">
        <v>93</v>
      </c>
      <c r="C109" s="5" t="s">
        <v>267</v>
      </c>
      <c r="D109" s="6"/>
      <c r="E109" s="6"/>
      <c r="F109" s="1" t="s">
        <v>36</v>
      </c>
      <c r="G109" s="2" t="s">
        <v>44</v>
      </c>
      <c r="H109" s="3" t="s">
        <v>22</v>
      </c>
      <c r="I109" s="4">
        <v>45</v>
      </c>
      <c r="J109" s="23">
        <f>+I109*G109</f>
        <v>45</v>
      </c>
    </row>
    <row r="110" spans="2:10">
      <c r="B110" s="19">
        <v>94</v>
      </c>
      <c r="C110" s="5" t="s">
        <v>238</v>
      </c>
      <c r="D110" s="6"/>
      <c r="E110" s="6"/>
      <c r="F110" s="1" t="s">
        <v>36</v>
      </c>
      <c r="G110" s="2" t="s">
        <v>50</v>
      </c>
      <c r="H110" s="3" t="s">
        <v>24</v>
      </c>
      <c r="I110" s="4">
        <v>15</v>
      </c>
      <c r="J110" s="23">
        <f>+I110*G110</f>
        <v>90</v>
      </c>
    </row>
    <row r="111" spans="2:10">
      <c r="B111" s="19"/>
      <c r="C111" s="5"/>
      <c r="D111" s="6"/>
      <c r="E111" s="6"/>
      <c r="F111" s="1"/>
      <c r="G111" s="2"/>
      <c r="H111" s="3"/>
      <c r="I111" s="4"/>
      <c r="J111" s="23"/>
    </row>
    <row r="112" spans="2:10">
      <c r="B112" s="19">
        <v>95</v>
      </c>
      <c r="C112" s="5" t="s">
        <v>268</v>
      </c>
      <c r="D112" s="6"/>
      <c r="E112" s="6"/>
      <c r="F112" s="1" t="s">
        <v>36</v>
      </c>
      <c r="G112" s="2" t="s">
        <v>28</v>
      </c>
      <c r="H112" s="3" t="s">
        <v>24</v>
      </c>
      <c r="I112" s="4">
        <v>16</v>
      </c>
      <c r="J112" s="23">
        <f t="shared" ref="J112:J117" si="2">+I112*G112</f>
        <v>160</v>
      </c>
    </row>
    <row r="113" spans="2:10">
      <c r="B113" s="19">
        <v>96</v>
      </c>
      <c r="C113" s="5" t="s">
        <v>117</v>
      </c>
      <c r="D113" s="6"/>
      <c r="E113" s="6"/>
      <c r="F113" s="1" t="s">
        <v>147</v>
      </c>
      <c r="G113" s="2" t="s">
        <v>37</v>
      </c>
      <c r="H113" s="3" t="s">
        <v>84</v>
      </c>
      <c r="I113" s="4">
        <f>3.7*24</f>
        <v>88.800000000000011</v>
      </c>
      <c r="J113" s="23">
        <f t="shared" si="2"/>
        <v>177.60000000000002</v>
      </c>
    </row>
    <row r="114" spans="2:10">
      <c r="B114" s="19">
        <v>97</v>
      </c>
      <c r="C114" s="51" t="s">
        <v>269</v>
      </c>
      <c r="D114" s="6"/>
      <c r="E114" s="6"/>
      <c r="F114" s="1" t="s">
        <v>147</v>
      </c>
      <c r="G114" s="2" t="s">
        <v>60</v>
      </c>
      <c r="H114" s="3" t="s">
        <v>24</v>
      </c>
      <c r="I114" s="4">
        <v>6</v>
      </c>
      <c r="J114" s="23">
        <f t="shared" si="2"/>
        <v>90</v>
      </c>
    </row>
    <row r="115" spans="2:10">
      <c r="B115" s="19">
        <v>98</v>
      </c>
      <c r="C115" s="5" t="s">
        <v>270</v>
      </c>
      <c r="D115" s="6"/>
      <c r="E115" s="6"/>
      <c r="F115" s="1" t="s">
        <v>147</v>
      </c>
      <c r="G115" s="2" t="s">
        <v>49</v>
      </c>
      <c r="H115" s="3" t="s">
        <v>85</v>
      </c>
      <c r="I115" s="4">
        <v>35</v>
      </c>
      <c r="J115" s="23">
        <f t="shared" si="2"/>
        <v>175</v>
      </c>
    </row>
    <row r="116" spans="2:10">
      <c r="B116" s="19">
        <v>99</v>
      </c>
      <c r="C116" s="5" t="s">
        <v>271</v>
      </c>
      <c r="D116" s="6"/>
      <c r="E116" s="6"/>
      <c r="F116" s="1" t="s">
        <v>147</v>
      </c>
      <c r="G116" s="2" t="s">
        <v>44</v>
      </c>
      <c r="H116" s="3" t="s">
        <v>39</v>
      </c>
      <c r="I116" s="4">
        <v>20</v>
      </c>
      <c r="J116" s="23">
        <f t="shared" si="2"/>
        <v>20</v>
      </c>
    </row>
    <row r="117" spans="2:10">
      <c r="B117" s="19">
        <v>100</v>
      </c>
      <c r="C117" s="5" t="s">
        <v>272</v>
      </c>
      <c r="D117" s="6"/>
      <c r="E117" s="6"/>
      <c r="F117" s="1" t="s">
        <v>147</v>
      </c>
      <c r="G117" s="2" t="s">
        <v>141</v>
      </c>
      <c r="H117" s="3" t="s">
        <v>24</v>
      </c>
      <c r="I117" s="4">
        <v>6</v>
      </c>
      <c r="J117" s="23">
        <f t="shared" si="2"/>
        <v>216</v>
      </c>
    </row>
    <row r="118" spans="2:10">
      <c r="B118" s="19"/>
      <c r="C118" s="5"/>
      <c r="D118" s="6"/>
      <c r="E118" s="6"/>
      <c r="F118" s="1"/>
      <c r="G118" s="2"/>
      <c r="H118" s="3"/>
      <c r="I118" s="4"/>
      <c r="J118" s="23"/>
    </row>
    <row r="119" spans="2:10">
      <c r="B119" s="19">
        <v>101</v>
      </c>
      <c r="C119" s="5" t="s">
        <v>273</v>
      </c>
      <c r="D119" s="6"/>
      <c r="E119" s="6"/>
      <c r="F119" s="1" t="s">
        <v>137</v>
      </c>
      <c r="G119" s="2" t="s">
        <v>40</v>
      </c>
      <c r="H119" s="3" t="s">
        <v>24</v>
      </c>
      <c r="I119" s="4">
        <v>14</v>
      </c>
      <c r="J119" s="23">
        <f>+I119*G119</f>
        <v>112</v>
      </c>
    </row>
    <row r="120" spans="2:10">
      <c r="B120" s="19">
        <v>102</v>
      </c>
      <c r="C120" s="5" t="s">
        <v>135</v>
      </c>
      <c r="D120" s="6"/>
      <c r="E120" s="6"/>
      <c r="F120" s="1" t="s">
        <v>137</v>
      </c>
      <c r="G120" s="2" t="s">
        <v>33</v>
      </c>
      <c r="H120" s="3" t="s">
        <v>46</v>
      </c>
      <c r="I120" s="4">
        <v>60</v>
      </c>
      <c r="J120" s="23">
        <f>+I120*G120</f>
        <v>240</v>
      </c>
    </row>
    <row r="121" spans="2:10">
      <c r="B121" s="19">
        <v>103</v>
      </c>
      <c r="C121" s="5" t="s">
        <v>274</v>
      </c>
      <c r="D121" s="6"/>
      <c r="E121" s="6"/>
      <c r="F121" s="1" t="s">
        <v>137</v>
      </c>
      <c r="G121" s="2" t="s">
        <v>28</v>
      </c>
      <c r="H121" s="3" t="s">
        <v>38</v>
      </c>
      <c r="I121" s="4">
        <v>30</v>
      </c>
      <c r="J121" s="23">
        <f>+I121*G121</f>
        <v>300</v>
      </c>
    </row>
    <row r="122" spans="2:10">
      <c r="B122" s="19"/>
      <c r="C122" s="5"/>
      <c r="D122" s="6"/>
      <c r="E122" s="6"/>
      <c r="F122" s="1"/>
      <c r="G122" s="2"/>
      <c r="H122" s="3"/>
      <c r="I122" s="4"/>
      <c r="J122" s="23"/>
    </row>
    <row r="123" spans="2:10">
      <c r="B123" s="19">
        <v>104</v>
      </c>
      <c r="C123" s="5" t="s">
        <v>111</v>
      </c>
      <c r="D123" s="6"/>
      <c r="E123" s="6"/>
      <c r="F123" s="1" t="s">
        <v>138</v>
      </c>
      <c r="G123" s="2" t="s">
        <v>254</v>
      </c>
      <c r="H123" s="3" t="s">
        <v>47</v>
      </c>
      <c r="I123" s="4">
        <v>10</v>
      </c>
      <c r="J123" s="23">
        <f t="shared" ref="J123:J132" si="3">+I123*G123</f>
        <v>350</v>
      </c>
    </row>
    <row r="124" spans="2:10">
      <c r="B124" s="19">
        <v>105</v>
      </c>
      <c r="C124" s="5" t="s">
        <v>275</v>
      </c>
      <c r="D124" s="6"/>
      <c r="E124" s="6"/>
      <c r="F124" s="1" t="s">
        <v>138</v>
      </c>
      <c r="G124" s="2" t="s">
        <v>28</v>
      </c>
      <c r="H124" s="53" t="s">
        <v>47</v>
      </c>
      <c r="I124" s="54">
        <v>8</v>
      </c>
      <c r="J124" s="23">
        <f t="shared" si="3"/>
        <v>80</v>
      </c>
    </row>
    <row r="125" spans="2:10">
      <c r="B125" s="19">
        <v>106</v>
      </c>
      <c r="C125" s="5" t="s">
        <v>276</v>
      </c>
      <c r="D125" s="6"/>
      <c r="E125" s="6"/>
      <c r="F125" s="1" t="s">
        <v>138</v>
      </c>
      <c r="G125" s="2" t="s">
        <v>28</v>
      </c>
      <c r="H125" s="53" t="s">
        <v>38</v>
      </c>
      <c r="I125" s="54">
        <v>7</v>
      </c>
      <c r="J125" s="23">
        <f t="shared" si="3"/>
        <v>70</v>
      </c>
    </row>
    <row r="126" spans="2:10">
      <c r="B126" s="19">
        <v>107</v>
      </c>
      <c r="C126" s="5" t="s">
        <v>277</v>
      </c>
      <c r="D126" s="6"/>
      <c r="E126" s="6"/>
      <c r="F126" s="1" t="s">
        <v>138</v>
      </c>
      <c r="G126" s="2" t="s">
        <v>60</v>
      </c>
      <c r="H126" s="53" t="s">
        <v>47</v>
      </c>
      <c r="I126" s="54">
        <v>10</v>
      </c>
      <c r="J126" s="23">
        <f t="shared" si="3"/>
        <v>150</v>
      </c>
    </row>
    <row r="127" spans="2:10">
      <c r="B127" s="19">
        <v>108</v>
      </c>
      <c r="C127" s="5" t="s">
        <v>112</v>
      </c>
      <c r="D127" s="6"/>
      <c r="E127" s="6"/>
      <c r="F127" s="1" t="s">
        <v>138</v>
      </c>
      <c r="G127" s="2" t="s">
        <v>28</v>
      </c>
      <c r="H127" s="53" t="s">
        <v>47</v>
      </c>
      <c r="I127" s="54">
        <v>8</v>
      </c>
      <c r="J127" s="23">
        <f t="shared" si="3"/>
        <v>80</v>
      </c>
    </row>
    <row r="128" spans="2:10">
      <c r="B128" s="19">
        <v>109</v>
      </c>
      <c r="C128" s="5" t="s">
        <v>278</v>
      </c>
      <c r="D128" s="6"/>
      <c r="E128" s="6"/>
      <c r="F128" s="1" t="s">
        <v>138</v>
      </c>
      <c r="G128" s="2" t="s">
        <v>23</v>
      </c>
      <c r="H128" s="53" t="s">
        <v>38</v>
      </c>
      <c r="I128" s="54">
        <v>5</v>
      </c>
      <c r="J128" s="23">
        <f t="shared" si="3"/>
        <v>100</v>
      </c>
    </row>
    <row r="129" spans="2:10">
      <c r="B129" s="19">
        <v>110</v>
      </c>
      <c r="C129" s="5" t="s">
        <v>242</v>
      </c>
      <c r="D129" s="6"/>
      <c r="E129" s="6"/>
      <c r="F129" s="1" t="s">
        <v>138</v>
      </c>
      <c r="G129" s="2" t="s">
        <v>23</v>
      </c>
      <c r="H129" s="53" t="s">
        <v>38</v>
      </c>
      <c r="I129" s="54">
        <v>7</v>
      </c>
      <c r="J129" s="23">
        <f t="shared" si="3"/>
        <v>140</v>
      </c>
    </row>
    <row r="130" spans="2:10">
      <c r="B130" s="19">
        <v>111</v>
      </c>
      <c r="C130" s="5" t="s">
        <v>279</v>
      </c>
      <c r="D130" s="6"/>
      <c r="E130" s="6"/>
      <c r="F130" s="1" t="s">
        <v>138</v>
      </c>
      <c r="G130" s="2" t="s">
        <v>23</v>
      </c>
      <c r="H130" s="53" t="s">
        <v>38</v>
      </c>
      <c r="I130" s="54">
        <v>5</v>
      </c>
      <c r="J130" s="23">
        <f t="shared" si="3"/>
        <v>100</v>
      </c>
    </row>
    <row r="131" spans="2:10">
      <c r="B131" s="19">
        <v>112</v>
      </c>
      <c r="C131" s="5" t="s">
        <v>243</v>
      </c>
      <c r="D131" s="6"/>
      <c r="E131" s="6"/>
      <c r="F131" s="1" t="s">
        <v>138</v>
      </c>
      <c r="G131" s="2" t="s">
        <v>23</v>
      </c>
      <c r="H131" s="53" t="s">
        <v>38</v>
      </c>
      <c r="I131" s="54">
        <v>6</v>
      </c>
      <c r="J131" s="23">
        <f t="shared" si="3"/>
        <v>120</v>
      </c>
    </row>
    <row r="132" spans="2:10">
      <c r="B132" s="19">
        <v>113</v>
      </c>
      <c r="C132" s="5" t="s">
        <v>280</v>
      </c>
      <c r="D132" s="6"/>
      <c r="E132" s="6"/>
      <c r="F132" s="1" t="s">
        <v>138</v>
      </c>
      <c r="G132" s="2" t="s">
        <v>23</v>
      </c>
      <c r="H132" s="53" t="s">
        <v>38</v>
      </c>
      <c r="I132" s="54">
        <v>8</v>
      </c>
      <c r="J132" s="23">
        <f t="shared" si="3"/>
        <v>160</v>
      </c>
    </row>
    <row r="133" spans="2:10">
      <c r="B133" s="19"/>
      <c r="C133" s="5"/>
      <c r="D133" s="6"/>
      <c r="E133" s="6"/>
      <c r="F133" s="25"/>
      <c r="G133" s="2"/>
      <c r="H133" s="3"/>
      <c r="I133" s="4"/>
      <c r="J133" s="23">
        <f t="shared" si="1"/>
        <v>0</v>
      </c>
    </row>
    <row r="134" spans="2:10">
      <c r="B134" s="19">
        <v>114</v>
      </c>
      <c r="C134" s="5" t="s">
        <v>116</v>
      </c>
      <c r="D134" s="6"/>
      <c r="E134" s="6"/>
      <c r="F134" s="1" t="s">
        <v>41</v>
      </c>
      <c r="G134" s="2" t="s">
        <v>49</v>
      </c>
      <c r="H134" s="3" t="s">
        <v>45</v>
      </c>
      <c r="I134" s="4">
        <v>145</v>
      </c>
      <c r="J134" s="23">
        <f t="shared" si="1"/>
        <v>725</v>
      </c>
    </row>
    <row r="135" spans="2:10">
      <c r="B135" s="19">
        <v>115</v>
      </c>
      <c r="C135" s="5" t="s">
        <v>86</v>
      </c>
      <c r="D135" s="6"/>
      <c r="E135" s="6"/>
      <c r="F135" s="1" t="s">
        <v>41</v>
      </c>
      <c r="G135" s="2" t="s">
        <v>221</v>
      </c>
      <c r="H135" s="3" t="s">
        <v>45</v>
      </c>
      <c r="I135" s="4">
        <v>110</v>
      </c>
      <c r="J135" s="23">
        <f t="shared" si="1"/>
        <v>165</v>
      </c>
    </row>
    <row r="136" spans="2:10">
      <c r="B136" s="19">
        <v>116</v>
      </c>
      <c r="C136" s="5" t="s">
        <v>145</v>
      </c>
      <c r="D136" s="6"/>
      <c r="E136" s="6"/>
      <c r="F136" s="1" t="s">
        <v>41</v>
      </c>
      <c r="G136" s="2" t="s">
        <v>28</v>
      </c>
      <c r="H136" s="3" t="s">
        <v>22</v>
      </c>
      <c r="I136" s="4">
        <v>3.5</v>
      </c>
      <c r="J136" s="23">
        <f t="shared" si="1"/>
        <v>35</v>
      </c>
    </row>
    <row r="137" spans="2:10">
      <c r="B137" s="19">
        <v>117</v>
      </c>
      <c r="C137" s="5" t="s">
        <v>166</v>
      </c>
      <c r="D137" s="6"/>
      <c r="E137" s="6"/>
      <c r="F137" s="1" t="s">
        <v>41</v>
      </c>
      <c r="G137" s="2" t="s">
        <v>44</v>
      </c>
      <c r="H137" s="3" t="s">
        <v>46</v>
      </c>
      <c r="I137" s="4">
        <v>240</v>
      </c>
      <c r="J137" s="23">
        <f t="shared" si="1"/>
        <v>240</v>
      </c>
    </row>
    <row r="138" spans="2:10">
      <c r="B138" s="19">
        <v>118</v>
      </c>
      <c r="C138" s="5" t="s">
        <v>167</v>
      </c>
      <c r="D138" s="6"/>
      <c r="E138" s="6"/>
      <c r="F138" s="1" t="s">
        <v>41</v>
      </c>
      <c r="G138" s="2" t="s">
        <v>44</v>
      </c>
      <c r="H138" s="3" t="s">
        <v>46</v>
      </c>
      <c r="I138" s="4">
        <v>264</v>
      </c>
      <c r="J138" s="23">
        <f t="shared" si="1"/>
        <v>264</v>
      </c>
    </row>
    <row r="139" spans="2:10">
      <c r="B139" s="19">
        <v>119</v>
      </c>
      <c r="C139" s="5" t="s">
        <v>174</v>
      </c>
      <c r="D139" s="6"/>
      <c r="E139" s="6"/>
      <c r="F139" s="1" t="s">
        <v>41</v>
      </c>
      <c r="G139" s="2" t="s">
        <v>43</v>
      </c>
      <c r="H139" s="3" t="s">
        <v>24</v>
      </c>
      <c r="I139" s="4">
        <v>20</v>
      </c>
      <c r="J139" s="23">
        <f t="shared" si="1"/>
        <v>60</v>
      </c>
    </row>
    <row r="140" spans="2:10">
      <c r="B140" s="19">
        <v>120</v>
      </c>
      <c r="C140" s="5" t="s">
        <v>118</v>
      </c>
      <c r="D140" s="6"/>
      <c r="E140" s="6"/>
      <c r="F140" s="1" t="s">
        <v>41</v>
      </c>
      <c r="G140" s="2" t="s">
        <v>43</v>
      </c>
      <c r="H140" s="3" t="s">
        <v>24</v>
      </c>
      <c r="I140" s="4">
        <v>12</v>
      </c>
      <c r="J140" s="23">
        <f t="shared" si="1"/>
        <v>36</v>
      </c>
    </row>
    <row r="141" spans="2:10">
      <c r="B141" s="19">
        <v>121</v>
      </c>
      <c r="C141" s="5" t="s">
        <v>88</v>
      </c>
      <c r="D141" s="6"/>
      <c r="E141" s="6"/>
      <c r="F141" s="1" t="s">
        <v>41</v>
      </c>
      <c r="G141" s="2" t="s">
        <v>37</v>
      </c>
      <c r="H141" s="3" t="s">
        <v>22</v>
      </c>
      <c r="I141" s="4">
        <v>13</v>
      </c>
      <c r="J141" s="23">
        <f t="shared" si="1"/>
        <v>26</v>
      </c>
    </row>
    <row r="142" spans="2:10">
      <c r="B142" s="19">
        <v>122</v>
      </c>
      <c r="C142" s="5" t="s">
        <v>142</v>
      </c>
      <c r="D142" s="6"/>
      <c r="E142" s="6"/>
      <c r="F142" s="1" t="s">
        <v>41</v>
      </c>
      <c r="G142" s="2" t="s">
        <v>43</v>
      </c>
      <c r="H142" s="3" t="s">
        <v>46</v>
      </c>
      <c r="I142" s="4">
        <v>25</v>
      </c>
      <c r="J142" s="23">
        <f t="shared" si="1"/>
        <v>75</v>
      </c>
    </row>
    <row r="143" spans="2:10">
      <c r="B143" s="19">
        <v>123</v>
      </c>
      <c r="C143" s="5" t="s">
        <v>143</v>
      </c>
      <c r="D143" s="6"/>
      <c r="E143" s="6"/>
      <c r="F143" s="1" t="s">
        <v>41</v>
      </c>
      <c r="G143" s="2" t="s">
        <v>37</v>
      </c>
      <c r="H143" s="3" t="s">
        <v>22</v>
      </c>
      <c r="I143" s="4">
        <v>15</v>
      </c>
      <c r="J143" s="23">
        <f t="shared" si="1"/>
        <v>30</v>
      </c>
    </row>
    <row r="144" spans="2:10">
      <c r="B144" s="19">
        <v>124</v>
      </c>
      <c r="C144" s="5" t="s">
        <v>144</v>
      </c>
      <c r="D144" s="6"/>
      <c r="E144" s="6"/>
      <c r="F144" s="1" t="s">
        <v>41</v>
      </c>
      <c r="G144" s="2" t="s">
        <v>44</v>
      </c>
      <c r="H144" s="3" t="s">
        <v>22</v>
      </c>
      <c r="I144" s="4">
        <v>70</v>
      </c>
      <c r="J144" s="23">
        <f t="shared" si="1"/>
        <v>70</v>
      </c>
    </row>
    <row r="145" spans="2:10">
      <c r="B145" s="19">
        <v>125</v>
      </c>
      <c r="C145" s="5" t="s">
        <v>106</v>
      </c>
      <c r="D145" s="6"/>
      <c r="E145" s="6"/>
      <c r="F145" s="1" t="s">
        <v>41</v>
      </c>
      <c r="G145" s="2" t="s">
        <v>43</v>
      </c>
      <c r="H145" s="3" t="s">
        <v>24</v>
      </c>
      <c r="I145" s="4">
        <v>13</v>
      </c>
      <c r="J145" s="23">
        <f t="shared" si="1"/>
        <v>39</v>
      </c>
    </row>
    <row r="146" spans="2:10">
      <c r="B146" s="19">
        <v>126</v>
      </c>
      <c r="C146" s="5" t="s">
        <v>146</v>
      </c>
      <c r="D146" s="6"/>
      <c r="E146" s="6"/>
      <c r="F146" s="1" t="s">
        <v>41</v>
      </c>
      <c r="G146" s="2" t="s">
        <v>37</v>
      </c>
      <c r="H146" s="3" t="s">
        <v>38</v>
      </c>
      <c r="I146" s="4">
        <v>20</v>
      </c>
      <c r="J146" s="23">
        <f t="shared" si="1"/>
        <v>40</v>
      </c>
    </row>
    <row r="147" spans="2:10">
      <c r="B147" s="19">
        <v>127</v>
      </c>
      <c r="C147" s="5" t="s">
        <v>119</v>
      </c>
      <c r="D147" s="6"/>
      <c r="E147" s="6"/>
      <c r="F147" s="1" t="s">
        <v>41</v>
      </c>
      <c r="G147" s="2" t="s">
        <v>60</v>
      </c>
      <c r="H147" s="3" t="s">
        <v>87</v>
      </c>
      <c r="I147" s="4">
        <v>8</v>
      </c>
      <c r="J147" s="23">
        <f t="shared" ref="J147:J152" si="4">+I147*G147</f>
        <v>120</v>
      </c>
    </row>
    <row r="148" spans="2:10">
      <c r="B148" s="19">
        <v>128</v>
      </c>
      <c r="C148" s="5" t="s">
        <v>139</v>
      </c>
      <c r="D148" s="6"/>
      <c r="E148" s="6"/>
      <c r="F148" s="1" t="s">
        <v>41</v>
      </c>
      <c r="G148" s="2" t="s">
        <v>44</v>
      </c>
      <c r="H148" s="3" t="s">
        <v>22</v>
      </c>
      <c r="I148" s="4">
        <v>12</v>
      </c>
      <c r="J148" s="23">
        <f t="shared" si="4"/>
        <v>12</v>
      </c>
    </row>
    <row r="149" spans="2:10">
      <c r="B149" s="19">
        <v>129</v>
      </c>
      <c r="C149" s="5" t="s">
        <v>170</v>
      </c>
      <c r="D149" s="6"/>
      <c r="E149" s="6"/>
      <c r="F149" s="1" t="s">
        <v>41</v>
      </c>
      <c r="G149" s="2" t="s">
        <v>44</v>
      </c>
      <c r="H149" s="3" t="s">
        <v>46</v>
      </c>
      <c r="I149" s="4">
        <v>240</v>
      </c>
      <c r="J149" s="23">
        <f t="shared" si="4"/>
        <v>240</v>
      </c>
    </row>
    <row r="150" spans="2:10">
      <c r="B150" s="19">
        <v>130</v>
      </c>
      <c r="C150" s="5" t="s">
        <v>169</v>
      </c>
      <c r="D150" s="6"/>
      <c r="E150" s="6"/>
      <c r="F150" s="1" t="s">
        <v>41</v>
      </c>
      <c r="G150" s="2" t="s">
        <v>43</v>
      </c>
      <c r="H150" s="3" t="s">
        <v>251</v>
      </c>
      <c r="I150" s="4">
        <v>20</v>
      </c>
      <c r="J150" s="23">
        <f t="shared" si="4"/>
        <v>60</v>
      </c>
    </row>
    <row r="151" spans="2:10">
      <c r="B151" s="19">
        <v>131</v>
      </c>
      <c r="C151" s="5" t="s">
        <v>281</v>
      </c>
      <c r="D151" s="6"/>
      <c r="E151" s="6"/>
      <c r="F151" s="1" t="s">
        <v>41</v>
      </c>
      <c r="G151" s="2" t="s">
        <v>49</v>
      </c>
      <c r="H151" s="3" t="s">
        <v>22</v>
      </c>
      <c r="I151" s="4">
        <v>6</v>
      </c>
      <c r="J151" s="23">
        <f t="shared" si="4"/>
        <v>30</v>
      </c>
    </row>
    <row r="152" spans="2:10">
      <c r="B152" s="19">
        <v>132</v>
      </c>
      <c r="C152" s="5" t="s">
        <v>168</v>
      </c>
      <c r="D152" s="6"/>
      <c r="E152" s="6"/>
      <c r="F152" s="1" t="s">
        <v>41</v>
      </c>
      <c r="G152" s="2" t="s">
        <v>49</v>
      </c>
      <c r="H152" s="3" t="s">
        <v>22</v>
      </c>
      <c r="I152" s="4">
        <v>5.5</v>
      </c>
      <c r="J152" s="23">
        <f t="shared" si="4"/>
        <v>27.5</v>
      </c>
    </row>
    <row r="153" spans="2:10">
      <c r="B153" s="19">
        <v>133</v>
      </c>
      <c r="C153" s="5" t="s">
        <v>140</v>
      </c>
      <c r="D153" s="6"/>
      <c r="E153" s="6"/>
      <c r="F153" s="1" t="s">
        <v>41</v>
      </c>
      <c r="G153" s="2" t="s">
        <v>37</v>
      </c>
      <c r="H153" s="3" t="s">
        <v>22</v>
      </c>
      <c r="I153" s="4">
        <v>9</v>
      </c>
      <c r="J153" s="23">
        <f>+I153*G153</f>
        <v>18</v>
      </c>
    </row>
    <row r="154" spans="2:10">
      <c r="B154" s="19">
        <v>134</v>
      </c>
      <c r="C154" s="5" t="s">
        <v>172</v>
      </c>
      <c r="D154" s="6"/>
      <c r="E154" s="6"/>
      <c r="F154" s="1" t="s">
        <v>41</v>
      </c>
      <c r="G154" s="2" t="s">
        <v>44</v>
      </c>
      <c r="H154" s="3" t="s">
        <v>38</v>
      </c>
      <c r="I154" s="4">
        <v>18</v>
      </c>
      <c r="J154" s="23">
        <f t="shared" ref="J154:J167" si="5">+I154*G154</f>
        <v>18</v>
      </c>
    </row>
    <row r="155" spans="2:10">
      <c r="B155" s="19">
        <v>135</v>
      </c>
      <c r="C155" s="5" t="s">
        <v>171</v>
      </c>
      <c r="D155" s="6"/>
      <c r="E155" s="6"/>
      <c r="F155" s="1" t="s">
        <v>41</v>
      </c>
      <c r="G155" s="2" t="s">
        <v>44</v>
      </c>
      <c r="H155" s="3" t="s">
        <v>38</v>
      </c>
      <c r="I155" s="4">
        <v>18</v>
      </c>
      <c r="J155" s="23">
        <f t="shared" si="5"/>
        <v>18</v>
      </c>
    </row>
    <row r="156" spans="2:10">
      <c r="B156" s="19">
        <v>136</v>
      </c>
      <c r="C156" s="5" t="s">
        <v>173</v>
      </c>
      <c r="D156" s="6"/>
      <c r="E156" s="6"/>
      <c r="F156" s="1" t="s">
        <v>41</v>
      </c>
      <c r="G156" s="2" t="s">
        <v>44</v>
      </c>
      <c r="H156" s="3" t="s">
        <v>22</v>
      </c>
      <c r="I156" s="4">
        <v>30</v>
      </c>
      <c r="J156" s="23">
        <f t="shared" si="5"/>
        <v>30</v>
      </c>
    </row>
    <row r="157" spans="2:10">
      <c r="B157" s="19">
        <v>137</v>
      </c>
      <c r="C157" s="5" t="s">
        <v>246</v>
      </c>
      <c r="D157" s="6"/>
      <c r="E157" s="6"/>
      <c r="F157" s="1" t="s">
        <v>41</v>
      </c>
      <c r="G157" s="2" t="s">
        <v>49</v>
      </c>
      <c r="H157" s="3" t="s">
        <v>22</v>
      </c>
      <c r="I157" s="4">
        <v>7</v>
      </c>
      <c r="J157" s="23">
        <f t="shared" si="5"/>
        <v>35</v>
      </c>
    </row>
    <row r="158" spans="2:10">
      <c r="B158" s="19">
        <v>138</v>
      </c>
      <c r="C158" s="5" t="s">
        <v>42</v>
      </c>
      <c r="D158" s="6"/>
      <c r="E158" s="6"/>
      <c r="F158" s="1" t="s">
        <v>41</v>
      </c>
      <c r="G158" s="2" t="s">
        <v>44</v>
      </c>
      <c r="H158" s="3" t="s">
        <v>22</v>
      </c>
      <c r="I158" s="4">
        <v>13</v>
      </c>
      <c r="J158" s="23">
        <f t="shared" si="5"/>
        <v>13</v>
      </c>
    </row>
    <row r="159" spans="2:10">
      <c r="B159" s="19">
        <v>139</v>
      </c>
      <c r="C159" s="5" t="s">
        <v>175</v>
      </c>
      <c r="D159" s="6"/>
      <c r="E159" s="6"/>
      <c r="F159" s="1" t="s">
        <v>41</v>
      </c>
      <c r="G159" s="2" t="s">
        <v>43</v>
      </c>
      <c r="H159" s="3" t="s">
        <v>22</v>
      </c>
      <c r="I159" s="4">
        <v>7</v>
      </c>
      <c r="J159" s="23">
        <f t="shared" si="5"/>
        <v>21</v>
      </c>
    </row>
    <row r="160" spans="2:10">
      <c r="B160" s="19">
        <v>140</v>
      </c>
      <c r="C160" s="5" t="s">
        <v>176</v>
      </c>
      <c r="D160" s="6"/>
      <c r="E160" s="6"/>
      <c r="F160" s="1" t="s">
        <v>41</v>
      </c>
      <c r="G160" s="2" t="s">
        <v>43</v>
      </c>
      <c r="H160" s="3" t="s">
        <v>22</v>
      </c>
      <c r="I160" s="4">
        <v>9</v>
      </c>
      <c r="J160" s="23">
        <f t="shared" si="5"/>
        <v>27</v>
      </c>
    </row>
    <row r="161" spans="2:10">
      <c r="B161" s="19">
        <v>141</v>
      </c>
      <c r="C161" s="5" t="s">
        <v>177</v>
      </c>
      <c r="D161" s="6"/>
      <c r="E161" s="6"/>
      <c r="F161" s="1" t="s">
        <v>41</v>
      </c>
      <c r="G161" s="2" t="s">
        <v>40</v>
      </c>
      <c r="H161" s="3" t="s">
        <v>22</v>
      </c>
      <c r="I161" s="4">
        <v>6.5</v>
      </c>
      <c r="J161" s="23">
        <f t="shared" si="5"/>
        <v>52</v>
      </c>
    </row>
    <row r="162" spans="2:10">
      <c r="B162" s="19">
        <v>142</v>
      </c>
      <c r="C162" s="5" t="s">
        <v>178</v>
      </c>
      <c r="D162" s="6"/>
      <c r="E162" s="6"/>
      <c r="F162" s="1" t="s">
        <v>41</v>
      </c>
      <c r="G162" s="2" t="s">
        <v>25</v>
      </c>
      <c r="H162" s="3" t="s">
        <v>22</v>
      </c>
      <c r="I162" s="4">
        <v>1.8</v>
      </c>
      <c r="J162" s="23">
        <f t="shared" si="5"/>
        <v>54</v>
      </c>
    </row>
    <row r="163" spans="2:10">
      <c r="B163" s="19">
        <v>143</v>
      </c>
      <c r="C163" s="5" t="s">
        <v>282</v>
      </c>
      <c r="D163" s="6"/>
      <c r="E163" s="6"/>
      <c r="F163" s="1" t="s">
        <v>41</v>
      </c>
      <c r="G163" s="2" t="s">
        <v>33</v>
      </c>
      <c r="H163" s="3" t="s">
        <v>46</v>
      </c>
      <c r="I163" s="4">
        <v>8</v>
      </c>
      <c r="J163" s="23">
        <f t="shared" si="5"/>
        <v>32</v>
      </c>
    </row>
    <row r="164" spans="2:10">
      <c r="B164" s="19">
        <v>144</v>
      </c>
      <c r="C164" s="5" t="s">
        <v>179</v>
      </c>
      <c r="D164" s="6"/>
      <c r="E164" s="6"/>
      <c r="F164" s="1" t="s">
        <v>41</v>
      </c>
      <c r="G164" s="2" t="s">
        <v>37</v>
      </c>
      <c r="H164" s="3" t="s">
        <v>46</v>
      </c>
      <c r="I164" s="4">
        <v>36</v>
      </c>
      <c r="J164" s="23">
        <f t="shared" si="5"/>
        <v>72</v>
      </c>
    </row>
    <row r="165" spans="2:10">
      <c r="B165" s="19">
        <v>145</v>
      </c>
      <c r="C165" s="5" t="s">
        <v>283</v>
      </c>
      <c r="D165" s="6"/>
      <c r="E165" s="6"/>
      <c r="F165" s="1" t="s">
        <v>41</v>
      </c>
      <c r="G165" s="2" t="s">
        <v>37</v>
      </c>
      <c r="H165" s="3" t="s">
        <v>39</v>
      </c>
      <c r="I165" s="4">
        <v>10</v>
      </c>
      <c r="J165" s="23">
        <f t="shared" si="5"/>
        <v>20</v>
      </c>
    </row>
    <row r="166" spans="2:10">
      <c r="B166" s="19">
        <v>146</v>
      </c>
      <c r="C166" s="5" t="s">
        <v>180</v>
      </c>
      <c r="D166" s="6"/>
      <c r="E166" s="6"/>
      <c r="F166" s="1" t="s">
        <v>41</v>
      </c>
      <c r="G166" s="2" t="s">
        <v>43</v>
      </c>
      <c r="H166" s="3" t="s">
        <v>22</v>
      </c>
      <c r="I166" s="4">
        <v>7</v>
      </c>
      <c r="J166" s="23">
        <f t="shared" si="5"/>
        <v>21</v>
      </c>
    </row>
    <row r="167" spans="2:10">
      <c r="B167" s="19">
        <v>147</v>
      </c>
      <c r="C167" s="5" t="s">
        <v>181</v>
      </c>
      <c r="D167" s="6"/>
      <c r="E167" s="6"/>
      <c r="F167" s="1" t="s">
        <v>41</v>
      </c>
      <c r="G167" s="2" t="s">
        <v>43</v>
      </c>
      <c r="H167" s="3" t="s">
        <v>22</v>
      </c>
      <c r="I167" s="4">
        <v>5</v>
      </c>
      <c r="J167" s="23">
        <f t="shared" si="5"/>
        <v>15</v>
      </c>
    </row>
    <row r="168" spans="2:10">
      <c r="B168" s="19">
        <v>148</v>
      </c>
      <c r="C168" s="5" t="s">
        <v>284</v>
      </c>
      <c r="D168" s="6"/>
      <c r="E168" s="6"/>
      <c r="F168" s="1" t="s">
        <v>41</v>
      </c>
      <c r="G168" s="2" t="s">
        <v>44</v>
      </c>
      <c r="H168" s="3" t="s">
        <v>22</v>
      </c>
      <c r="I168" s="4">
        <v>15</v>
      </c>
      <c r="J168" s="23">
        <f t="shared" ref="J168:J175" si="6">+I168*G168</f>
        <v>15</v>
      </c>
    </row>
    <row r="169" spans="2:10">
      <c r="B169" s="19">
        <v>149</v>
      </c>
      <c r="C169" s="5" t="s">
        <v>285</v>
      </c>
      <c r="D169" s="6"/>
      <c r="E169" s="6"/>
      <c r="F169" s="1" t="s">
        <v>41</v>
      </c>
      <c r="G169" s="2" t="s">
        <v>37</v>
      </c>
      <c r="H169" s="3" t="s">
        <v>22</v>
      </c>
      <c r="I169" s="4">
        <v>7</v>
      </c>
      <c r="J169" s="23">
        <f t="shared" si="6"/>
        <v>14</v>
      </c>
    </row>
    <row r="170" spans="2:10">
      <c r="B170" s="19">
        <v>150</v>
      </c>
      <c r="C170" s="5" t="s">
        <v>239</v>
      </c>
      <c r="D170" s="6"/>
      <c r="E170" s="6"/>
      <c r="F170" s="1" t="s">
        <v>41</v>
      </c>
      <c r="G170" s="2" t="s">
        <v>44</v>
      </c>
      <c r="H170" s="3" t="s">
        <v>38</v>
      </c>
      <c r="I170" s="4">
        <v>5</v>
      </c>
      <c r="J170" s="23">
        <f t="shared" si="6"/>
        <v>5</v>
      </c>
    </row>
    <row r="171" spans="2:10">
      <c r="B171" s="19">
        <v>151</v>
      </c>
      <c r="C171" s="5" t="s">
        <v>245</v>
      </c>
      <c r="D171" s="6"/>
      <c r="E171" s="6"/>
      <c r="F171" s="1" t="s">
        <v>41</v>
      </c>
      <c r="G171" s="2" t="s">
        <v>37</v>
      </c>
      <c r="H171" s="3" t="s">
        <v>22</v>
      </c>
      <c r="I171" s="4">
        <v>8</v>
      </c>
      <c r="J171" s="23">
        <f t="shared" si="6"/>
        <v>16</v>
      </c>
    </row>
    <row r="172" spans="2:10">
      <c r="B172" s="19">
        <v>152</v>
      </c>
      <c r="C172" s="5" t="s">
        <v>286</v>
      </c>
      <c r="D172" s="6"/>
      <c r="E172" s="6"/>
      <c r="F172" s="1" t="s">
        <v>41</v>
      </c>
      <c r="G172" s="2" t="s">
        <v>50</v>
      </c>
      <c r="H172" s="3" t="s">
        <v>24</v>
      </c>
      <c r="I172" s="4">
        <v>13</v>
      </c>
      <c r="J172" s="23">
        <f t="shared" si="6"/>
        <v>78</v>
      </c>
    </row>
    <row r="173" spans="2:10">
      <c r="B173" s="19">
        <v>153</v>
      </c>
      <c r="C173" s="5" t="s">
        <v>287</v>
      </c>
      <c r="D173" s="6"/>
      <c r="E173" s="6"/>
      <c r="F173" s="1" t="s">
        <v>41</v>
      </c>
      <c r="G173" s="2" t="s">
        <v>37</v>
      </c>
      <c r="H173" s="3" t="s">
        <v>46</v>
      </c>
      <c r="I173" s="4">
        <v>27</v>
      </c>
      <c r="J173" s="23">
        <f t="shared" si="6"/>
        <v>54</v>
      </c>
    </row>
    <row r="174" spans="2:10">
      <c r="B174" s="19">
        <v>154</v>
      </c>
      <c r="C174" s="5" t="s">
        <v>244</v>
      </c>
      <c r="D174" s="6"/>
      <c r="E174" s="6"/>
      <c r="F174" s="1" t="s">
        <v>41</v>
      </c>
      <c r="G174" s="2" t="s">
        <v>44</v>
      </c>
      <c r="H174" s="3" t="s">
        <v>251</v>
      </c>
      <c r="I174" s="4">
        <v>30</v>
      </c>
      <c r="J174" s="23">
        <f t="shared" si="6"/>
        <v>30</v>
      </c>
    </row>
    <row r="175" spans="2:10">
      <c r="B175" s="19">
        <v>155</v>
      </c>
      <c r="C175" s="5" t="s">
        <v>247</v>
      </c>
      <c r="D175" s="6"/>
      <c r="E175" s="6"/>
      <c r="F175" s="1" t="s">
        <v>41</v>
      </c>
      <c r="G175" s="2" t="s">
        <v>23</v>
      </c>
      <c r="H175" s="3" t="s">
        <v>22</v>
      </c>
      <c r="I175" s="4">
        <v>4</v>
      </c>
      <c r="J175" s="23">
        <f t="shared" si="6"/>
        <v>80</v>
      </c>
    </row>
    <row r="176" spans="2:10">
      <c r="B176" s="19">
        <v>156</v>
      </c>
      <c r="C176" s="5" t="s">
        <v>288</v>
      </c>
      <c r="D176" s="6"/>
      <c r="E176" s="6"/>
      <c r="F176" s="1" t="s">
        <v>41</v>
      </c>
      <c r="G176" s="2" t="s">
        <v>99</v>
      </c>
      <c r="H176" s="3" t="s">
        <v>252</v>
      </c>
      <c r="I176" s="4">
        <v>7</v>
      </c>
      <c r="J176" s="23">
        <v>14</v>
      </c>
    </row>
    <row r="177" spans="2:10">
      <c r="B177" s="19">
        <v>157</v>
      </c>
      <c r="C177" s="5" t="s">
        <v>289</v>
      </c>
      <c r="D177" s="6"/>
      <c r="E177" s="6"/>
      <c r="F177" s="1" t="s">
        <v>41</v>
      </c>
      <c r="G177" s="2" t="s">
        <v>44</v>
      </c>
      <c r="H177" s="3" t="s">
        <v>22</v>
      </c>
      <c r="I177" s="4">
        <v>12</v>
      </c>
      <c r="J177" s="23">
        <f t="shared" ref="J177:J184" si="7">+I177*G177</f>
        <v>12</v>
      </c>
    </row>
    <row r="178" spans="2:10">
      <c r="B178" s="19">
        <v>158</v>
      </c>
      <c r="C178" s="5" t="s">
        <v>290</v>
      </c>
      <c r="D178" s="6"/>
      <c r="E178" s="6"/>
      <c r="F178" s="1" t="s">
        <v>41</v>
      </c>
      <c r="G178" s="2" t="s">
        <v>37</v>
      </c>
      <c r="H178" s="3" t="s">
        <v>22</v>
      </c>
      <c r="I178" s="4">
        <v>8</v>
      </c>
      <c r="J178" s="23">
        <f t="shared" si="7"/>
        <v>16</v>
      </c>
    </row>
    <row r="179" spans="2:10">
      <c r="B179" s="19">
        <v>159</v>
      </c>
      <c r="C179" s="5" t="s">
        <v>291</v>
      </c>
      <c r="D179" s="6"/>
      <c r="E179" s="6"/>
      <c r="F179" s="1" t="s">
        <v>41</v>
      </c>
      <c r="G179" s="2" t="s">
        <v>49</v>
      </c>
      <c r="H179" s="3" t="s">
        <v>22</v>
      </c>
      <c r="I179" s="4">
        <v>10</v>
      </c>
      <c r="J179" s="23">
        <f t="shared" si="7"/>
        <v>50</v>
      </c>
    </row>
    <row r="180" spans="2:10">
      <c r="B180" s="19">
        <v>160</v>
      </c>
      <c r="C180" s="5" t="s">
        <v>292</v>
      </c>
      <c r="D180" s="6"/>
      <c r="E180" s="6"/>
      <c r="F180" s="1" t="s">
        <v>41</v>
      </c>
      <c r="G180" s="2" t="s">
        <v>43</v>
      </c>
      <c r="H180" s="3" t="s">
        <v>22</v>
      </c>
      <c r="I180" s="4">
        <v>15</v>
      </c>
      <c r="J180" s="23">
        <f t="shared" si="7"/>
        <v>45</v>
      </c>
    </row>
    <row r="181" spans="2:10">
      <c r="B181" s="19">
        <v>161</v>
      </c>
      <c r="C181" s="5" t="s">
        <v>248</v>
      </c>
      <c r="D181" s="6"/>
      <c r="E181" s="6"/>
      <c r="F181" s="1" t="s">
        <v>41</v>
      </c>
      <c r="G181" s="2" t="s">
        <v>49</v>
      </c>
      <c r="H181" s="3" t="s">
        <v>22</v>
      </c>
      <c r="I181" s="4">
        <v>9</v>
      </c>
      <c r="J181" s="23">
        <f t="shared" si="7"/>
        <v>45</v>
      </c>
    </row>
    <row r="182" spans="2:10">
      <c r="B182" s="19">
        <v>162</v>
      </c>
      <c r="C182" s="5" t="s">
        <v>249</v>
      </c>
      <c r="D182" s="6"/>
      <c r="E182" s="6"/>
      <c r="F182" s="1" t="s">
        <v>41</v>
      </c>
      <c r="G182" s="2" t="s">
        <v>40</v>
      </c>
      <c r="H182" s="3" t="s">
        <v>22</v>
      </c>
      <c r="I182" s="4">
        <v>20</v>
      </c>
      <c r="J182" s="23">
        <f t="shared" si="7"/>
        <v>160</v>
      </c>
    </row>
    <row r="183" spans="2:10">
      <c r="B183" s="19">
        <v>163</v>
      </c>
      <c r="C183" s="5" t="s">
        <v>293</v>
      </c>
      <c r="D183" s="6"/>
      <c r="E183" s="6"/>
      <c r="F183" s="1" t="s">
        <v>41</v>
      </c>
      <c r="G183" s="2" t="s">
        <v>28</v>
      </c>
      <c r="H183" s="3" t="s">
        <v>22</v>
      </c>
      <c r="I183" s="4">
        <v>6</v>
      </c>
      <c r="J183" s="23">
        <f t="shared" si="7"/>
        <v>60</v>
      </c>
    </row>
    <row r="184" spans="2:10">
      <c r="B184" s="19">
        <v>164</v>
      </c>
      <c r="C184" s="5" t="s">
        <v>250</v>
      </c>
      <c r="D184" s="6"/>
      <c r="E184" s="6"/>
      <c r="F184" s="1" t="s">
        <v>41</v>
      </c>
      <c r="G184" s="2" t="s">
        <v>43</v>
      </c>
      <c r="H184" s="3" t="s">
        <v>22</v>
      </c>
      <c r="I184" s="4">
        <v>6</v>
      </c>
      <c r="J184" s="23">
        <f t="shared" si="7"/>
        <v>18</v>
      </c>
    </row>
    <row r="185" spans="2:10">
      <c r="B185" s="19"/>
      <c r="C185" s="5"/>
      <c r="D185" s="6"/>
      <c r="E185" s="6"/>
      <c r="F185" s="1"/>
      <c r="G185" s="2"/>
      <c r="H185" s="3"/>
      <c r="I185" s="4"/>
      <c r="J185" s="23"/>
    </row>
    <row r="186" spans="2:10">
      <c r="B186" s="19">
        <v>165</v>
      </c>
      <c r="C186" s="5" t="s">
        <v>183</v>
      </c>
      <c r="D186" s="6"/>
      <c r="E186" s="6"/>
      <c r="F186" s="1" t="s">
        <v>151</v>
      </c>
      <c r="G186" s="2" t="s">
        <v>60</v>
      </c>
      <c r="H186" s="3" t="s">
        <v>22</v>
      </c>
      <c r="I186" s="4">
        <v>25</v>
      </c>
      <c r="J186" s="23">
        <f t="shared" ref="J186:J198" si="8">+I186*G186</f>
        <v>375</v>
      </c>
    </row>
    <row r="187" spans="2:10">
      <c r="B187" s="19">
        <v>166</v>
      </c>
      <c r="C187" s="5" t="s">
        <v>148</v>
      </c>
      <c r="D187" s="6"/>
      <c r="E187" s="6"/>
      <c r="F187" s="1" t="s">
        <v>151</v>
      </c>
      <c r="G187" s="2" t="s">
        <v>28</v>
      </c>
      <c r="H187" s="3" t="s">
        <v>22</v>
      </c>
      <c r="I187" s="4">
        <v>15</v>
      </c>
      <c r="J187" s="23">
        <f t="shared" si="8"/>
        <v>150</v>
      </c>
    </row>
    <row r="188" spans="2:10">
      <c r="B188" s="19">
        <v>167</v>
      </c>
      <c r="C188" s="5" t="s">
        <v>153</v>
      </c>
      <c r="D188" s="6"/>
      <c r="E188" s="6"/>
      <c r="F188" s="1" t="s">
        <v>151</v>
      </c>
      <c r="G188" s="2" t="s">
        <v>43</v>
      </c>
      <c r="H188" s="3" t="s">
        <v>22</v>
      </c>
      <c r="I188" s="4">
        <v>45</v>
      </c>
      <c r="J188" s="23">
        <f t="shared" si="8"/>
        <v>135</v>
      </c>
    </row>
    <row r="189" spans="2:10">
      <c r="B189" s="19">
        <v>168</v>
      </c>
      <c r="C189" s="5" t="s">
        <v>149</v>
      </c>
      <c r="D189" s="6"/>
      <c r="E189" s="6"/>
      <c r="F189" s="1" t="s">
        <v>151</v>
      </c>
      <c r="G189" s="2" t="s">
        <v>49</v>
      </c>
      <c r="H189" s="3" t="s">
        <v>22</v>
      </c>
      <c r="I189" s="4">
        <v>35</v>
      </c>
      <c r="J189" s="23">
        <f t="shared" si="8"/>
        <v>175</v>
      </c>
    </row>
    <row r="190" spans="2:10">
      <c r="B190" s="19">
        <v>169</v>
      </c>
      <c r="C190" s="5" t="s">
        <v>150</v>
      </c>
      <c r="D190" s="6"/>
      <c r="E190" s="6"/>
      <c r="F190" s="1" t="s">
        <v>151</v>
      </c>
      <c r="G190" s="2" t="s">
        <v>35</v>
      </c>
      <c r="H190" s="3" t="s">
        <v>24</v>
      </c>
      <c r="I190" s="4">
        <v>15</v>
      </c>
      <c r="J190" s="23">
        <f t="shared" si="8"/>
        <v>600</v>
      </c>
    </row>
    <row r="191" spans="2:10">
      <c r="B191" s="19">
        <v>170</v>
      </c>
      <c r="C191" s="5" t="s">
        <v>182</v>
      </c>
      <c r="D191" s="6"/>
      <c r="E191" s="6"/>
      <c r="F191" s="1" t="s">
        <v>151</v>
      </c>
      <c r="G191" s="2" t="s">
        <v>152</v>
      </c>
      <c r="H191" s="3" t="s">
        <v>22</v>
      </c>
      <c r="I191" s="4">
        <v>42</v>
      </c>
      <c r="J191" s="23">
        <f t="shared" si="8"/>
        <v>294</v>
      </c>
    </row>
    <row r="192" spans="2:10">
      <c r="B192" s="19">
        <v>171</v>
      </c>
      <c r="C192" s="5" t="s">
        <v>294</v>
      </c>
      <c r="D192" s="6"/>
      <c r="E192" s="6"/>
      <c r="F192" s="1" t="s">
        <v>151</v>
      </c>
      <c r="G192" s="2" t="s">
        <v>49</v>
      </c>
      <c r="H192" s="3" t="s">
        <v>22</v>
      </c>
      <c r="I192" s="4">
        <v>35</v>
      </c>
      <c r="J192" s="23">
        <f t="shared" si="8"/>
        <v>175</v>
      </c>
    </row>
    <row r="193" spans="2:10">
      <c r="B193" s="19">
        <v>172</v>
      </c>
      <c r="C193" s="5" t="s">
        <v>295</v>
      </c>
      <c r="D193" s="6"/>
      <c r="E193" s="6"/>
      <c r="F193" s="1" t="s">
        <v>151</v>
      </c>
      <c r="G193" s="2" t="s">
        <v>40</v>
      </c>
      <c r="H193" s="3" t="s">
        <v>22</v>
      </c>
      <c r="I193" s="4">
        <v>30</v>
      </c>
      <c r="J193" s="23">
        <f>+I193*G193</f>
        <v>240</v>
      </c>
    </row>
    <row r="194" spans="2:10">
      <c r="B194" s="19">
        <v>173</v>
      </c>
      <c r="C194" s="5" t="s">
        <v>296</v>
      </c>
      <c r="D194" s="6"/>
      <c r="E194" s="6"/>
      <c r="F194" s="1" t="s">
        <v>151</v>
      </c>
      <c r="G194" s="2" t="s">
        <v>33</v>
      </c>
      <c r="H194" s="3" t="s">
        <v>22</v>
      </c>
      <c r="I194" s="4">
        <v>45</v>
      </c>
      <c r="J194" s="23">
        <f>+I194*G194</f>
        <v>180</v>
      </c>
    </row>
    <row r="195" spans="2:10">
      <c r="B195" s="19">
        <v>174</v>
      </c>
      <c r="C195" s="5" t="s">
        <v>297</v>
      </c>
      <c r="D195" s="6"/>
      <c r="E195" s="6"/>
      <c r="F195" s="1" t="s">
        <v>151</v>
      </c>
      <c r="G195" s="2" t="s">
        <v>299</v>
      </c>
      <c r="H195" s="3" t="s">
        <v>22</v>
      </c>
      <c r="I195" s="4">
        <v>15</v>
      </c>
      <c r="J195" s="23">
        <f>+I195*G195</f>
        <v>67.5</v>
      </c>
    </row>
    <row r="196" spans="2:10">
      <c r="B196" s="19">
        <v>175</v>
      </c>
      <c r="C196" s="5" t="s">
        <v>241</v>
      </c>
      <c r="D196" s="6"/>
      <c r="E196" s="6"/>
      <c r="F196" s="1" t="s">
        <v>151</v>
      </c>
      <c r="G196" s="2" t="s">
        <v>44</v>
      </c>
      <c r="H196" s="3" t="s">
        <v>22</v>
      </c>
      <c r="I196" s="4">
        <v>40</v>
      </c>
      <c r="J196" s="23">
        <f>+I196*G196</f>
        <v>40</v>
      </c>
    </row>
    <row r="197" spans="2:10">
      <c r="B197" s="19">
        <v>176</v>
      </c>
      <c r="C197" s="5" t="s">
        <v>298</v>
      </c>
      <c r="D197" s="6"/>
      <c r="E197" s="6"/>
      <c r="F197" s="1" t="s">
        <v>151</v>
      </c>
      <c r="G197" s="2" t="s">
        <v>37</v>
      </c>
      <c r="H197" s="3" t="s">
        <v>22</v>
      </c>
      <c r="I197" s="4">
        <v>15</v>
      </c>
      <c r="J197" s="23">
        <f>+I197*G197</f>
        <v>30</v>
      </c>
    </row>
    <row r="198" spans="2:10">
      <c r="B198" s="19">
        <v>177</v>
      </c>
      <c r="C198" s="5" t="s">
        <v>240</v>
      </c>
      <c r="D198" s="6"/>
      <c r="E198" s="6"/>
      <c r="F198" s="1" t="s">
        <v>151</v>
      </c>
      <c r="G198" s="2" t="s">
        <v>152</v>
      </c>
      <c r="H198" s="3" t="s">
        <v>22</v>
      </c>
      <c r="I198" s="4">
        <v>60</v>
      </c>
      <c r="J198" s="23">
        <f t="shared" si="8"/>
        <v>420</v>
      </c>
    </row>
    <row r="199" spans="2:10">
      <c r="B199" s="7"/>
      <c r="C199" s="5"/>
      <c r="D199" s="28"/>
      <c r="E199" s="28"/>
      <c r="F199" s="1"/>
      <c r="G199" s="2"/>
      <c r="H199" s="3"/>
      <c r="I199" s="4"/>
      <c r="J199" s="23"/>
    </row>
    <row r="200" spans="2:10">
      <c r="B200" s="29"/>
      <c r="C200" s="30"/>
      <c r="D200" s="30"/>
      <c r="E200" s="30"/>
      <c r="F200" s="30"/>
      <c r="G200" s="31"/>
      <c r="H200" s="32"/>
      <c r="I200" s="33" t="s">
        <v>51</v>
      </c>
      <c r="J200" s="34">
        <f>SUM(J14:J199)</f>
        <v>18173.599999999999</v>
      </c>
    </row>
    <row r="201" spans="2:10">
      <c r="B201" s="29"/>
      <c r="J201" s="35"/>
    </row>
    <row r="202" spans="2:10">
      <c r="B202" s="36" t="s">
        <v>52</v>
      </c>
      <c r="I202" s="27" t="s">
        <v>184</v>
      </c>
      <c r="J202" s="37">
        <f>+SUM(J32:J96)+J134+J135+J136+J142+J143+J144+J148+J152+J153+J156+J157+J158+J159+J160+J161+J163+J166+J167+SUM(J186:J198)+J168+J169+J170+J171+J173+J175+J176+J177+J178+J179+J180+J181+J182+J184</f>
        <v>9120</v>
      </c>
    </row>
    <row r="203" spans="2:10">
      <c r="B203" s="36" t="s">
        <v>53</v>
      </c>
      <c r="I203" s="27" t="s">
        <v>185</v>
      </c>
      <c r="J203" s="37">
        <f>+(J200-J202)/1.18</f>
        <v>7672.5423728813548</v>
      </c>
    </row>
    <row r="204" spans="2:10">
      <c r="B204" s="36" t="s">
        <v>54</v>
      </c>
      <c r="I204" s="27" t="s">
        <v>186</v>
      </c>
      <c r="J204" s="37">
        <f>+J203*0.18</f>
        <v>1381.0576271186437</v>
      </c>
    </row>
    <row r="205" spans="2:10">
      <c r="B205" s="36" t="s">
        <v>225</v>
      </c>
      <c r="I205" s="38" t="s">
        <v>187</v>
      </c>
      <c r="J205" s="39">
        <f>SUM(J202:J204)</f>
        <v>18173.599999999999</v>
      </c>
    </row>
    <row r="206" spans="2:10">
      <c r="B206" s="41"/>
      <c r="I206" s="49" t="s">
        <v>226</v>
      </c>
      <c r="J206" s="50">
        <f>-J71+J72+J73+J74+J79+J81+J83+J88+J89+J84+J85</f>
        <v>179</v>
      </c>
    </row>
    <row r="207" spans="2:10">
      <c r="B207" s="36" t="s">
        <v>55</v>
      </c>
      <c r="I207" s="38" t="s">
        <v>227</v>
      </c>
      <c r="J207" s="39">
        <f>+J205-J206</f>
        <v>17994.599999999999</v>
      </c>
    </row>
    <row r="209" spans="2:10">
      <c r="B209" s="15" t="s">
        <v>56</v>
      </c>
      <c r="C209" s="176" t="s">
        <v>229</v>
      </c>
      <c r="D209" s="177"/>
      <c r="E209" s="15" t="s">
        <v>57</v>
      </c>
      <c r="F209" s="17" t="s">
        <v>228</v>
      </c>
      <c r="G209" s="15" t="s">
        <v>58</v>
      </c>
      <c r="H209" s="190" t="s">
        <v>107</v>
      </c>
      <c r="I209" s="191"/>
      <c r="J209" s="192"/>
    </row>
    <row r="230" spans="9:9">
      <c r="I230" s="40"/>
    </row>
    <row r="231" spans="9:9">
      <c r="I231" s="40"/>
    </row>
  </sheetData>
  <mergeCells count="12">
    <mergeCell ref="B10:C11"/>
    <mergeCell ref="E10:F10"/>
    <mergeCell ref="E11:F11"/>
    <mergeCell ref="C13:E13"/>
    <mergeCell ref="H209:J209"/>
    <mergeCell ref="C209:D209"/>
    <mergeCell ref="G7:J7"/>
    <mergeCell ref="B3:C3"/>
    <mergeCell ref="G4:J4"/>
    <mergeCell ref="B5:D5"/>
    <mergeCell ref="G5:J6"/>
    <mergeCell ref="B6:D6"/>
  </mergeCells>
  <hyperlinks>
    <hyperlink ref="H209" r:id="rId1" xr:uid="{00000000-0004-0000-0700-000000000000}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76" fitToHeight="0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8">
    <pageSetUpPr fitToPage="1"/>
  </sheetPr>
  <dimension ref="B3:N48"/>
  <sheetViews>
    <sheetView showGridLines="0" topLeftCell="A5" zoomScaleNormal="100" workbookViewId="0">
      <selection activeCell="K129" sqref="K129"/>
    </sheetView>
  </sheetViews>
  <sheetFormatPr baseColWidth="10" defaultColWidth="11.42578125" defaultRowHeight="15"/>
  <cols>
    <col min="1" max="1" width="2.85546875" customWidth="1"/>
    <col min="2" max="2" width="12.7109375" customWidth="1"/>
    <col min="3" max="3" width="14.7109375" customWidth="1"/>
    <col min="4" max="4" width="11.42578125" bestFit="1" customWidth="1"/>
    <col min="5" max="5" width="13.28515625" customWidth="1"/>
    <col min="6" max="6" width="14" customWidth="1"/>
    <col min="8" max="8" width="13.85546875" bestFit="1" customWidth="1"/>
    <col min="9" max="9" width="12.7109375" customWidth="1"/>
    <col min="10" max="10" width="14.7109375" bestFit="1" customWidth="1"/>
  </cols>
  <sheetData>
    <row r="3" spans="2:14" ht="15.75">
      <c r="B3" s="182" t="s">
        <v>0</v>
      </c>
      <c r="C3" s="182"/>
      <c r="D3" s="11"/>
      <c r="E3" s="11"/>
    </row>
    <row r="4" spans="2:14" ht="42">
      <c r="B4" s="12" t="s">
        <v>1</v>
      </c>
      <c r="C4" s="13"/>
      <c r="D4" s="13"/>
      <c r="E4" s="13"/>
      <c r="G4" s="183" t="s">
        <v>223</v>
      </c>
      <c r="H4" s="183"/>
      <c r="I4" s="183"/>
      <c r="J4" s="183"/>
    </row>
    <row r="5" spans="2:14">
      <c r="B5" s="184" t="s">
        <v>2</v>
      </c>
      <c r="C5" s="184"/>
      <c r="D5" s="184"/>
      <c r="E5" s="14"/>
      <c r="G5" s="185" t="s">
        <v>222</v>
      </c>
      <c r="H5" s="185"/>
      <c r="I5" s="185"/>
      <c r="J5" s="185"/>
    </row>
    <row r="6" spans="2:14">
      <c r="B6" s="184" t="s">
        <v>3</v>
      </c>
      <c r="C6" s="184"/>
      <c r="D6" s="184"/>
      <c r="E6" s="14"/>
      <c r="G6" s="185"/>
      <c r="H6" s="185"/>
      <c r="I6" s="185"/>
      <c r="J6" s="185"/>
    </row>
    <row r="7" spans="2:14">
      <c r="G7" s="181"/>
      <c r="H7" s="181"/>
      <c r="I7" s="181"/>
      <c r="J7" s="181"/>
    </row>
    <row r="10" spans="2:14">
      <c r="B10" s="186" t="s">
        <v>4</v>
      </c>
      <c r="C10" s="186"/>
      <c r="D10" s="15" t="s">
        <v>5</v>
      </c>
      <c r="E10" s="176">
        <v>20600581768</v>
      </c>
      <c r="F10" s="177"/>
      <c r="G10" s="15" t="s">
        <v>6</v>
      </c>
      <c r="H10" s="16" t="s">
        <v>224</v>
      </c>
      <c r="I10" s="15" t="s">
        <v>7</v>
      </c>
      <c r="J10" s="17">
        <v>43551</v>
      </c>
    </row>
    <row r="11" spans="2:14">
      <c r="B11" s="186"/>
      <c r="C11" s="186"/>
      <c r="D11" s="15" t="s">
        <v>8</v>
      </c>
      <c r="E11" s="176" t="s">
        <v>9</v>
      </c>
      <c r="F11" s="177"/>
      <c r="G11" s="15" t="s">
        <v>10</v>
      </c>
      <c r="H11" s="16" t="s">
        <v>11</v>
      </c>
      <c r="I11" s="15" t="s">
        <v>12</v>
      </c>
      <c r="J11" s="16" t="s">
        <v>13</v>
      </c>
    </row>
    <row r="13" spans="2:14">
      <c r="B13" s="18" t="s">
        <v>14</v>
      </c>
      <c r="C13" s="187" t="s">
        <v>15</v>
      </c>
      <c r="D13" s="188"/>
      <c r="E13" s="189"/>
      <c r="F13" s="18" t="s">
        <v>16</v>
      </c>
      <c r="G13" s="18" t="s">
        <v>17</v>
      </c>
      <c r="H13" s="18" t="s">
        <v>18</v>
      </c>
      <c r="I13" s="18" t="s">
        <v>19</v>
      </c>
      <c r="J13" s="18" t="s">
        <v>20</v>
      </c>
    </row>
    <row r="14" spans="2:14">
      <c r="B14" s="19">
        <v>1</v>
      </c>
      <c r="C14" s="5" t="s">
        <v>300</v>
      </c>
      <c r="D14" s="6"/>
      <c r="E14" s="6"/>
      <c r="F14" s="1" t="s">
        <v>137</v>
      </c>
      <c r="G14" s="2" t="s">
        <v>23</v>
      </c>
      <c r="H14" s="3" t="s">
        <v>38</v>
      </c>
      <c r="I14" s="4">
        <v>15</v>
      </c>
      <c r="J14" s="23">
        <f>+I14*G14</f>
        <v>300</v>
      </c>
    </row>
    <row r="15" spans="2:14">
      <c r="B15" s="19">
        <v>2</v>
      </c>
      <c r="C15" s="5" t="s">
        <v>230</v>
      </c>
      <c r="D15" s="6"/>
      <c r="E15" s="6"/>
      <c r="F15" s="1" t="s">
        <v>137</v>
      </c>
      <c r="G15" s="2" t="s">
        <v>301</v>
      </c>
      <c r="H15" s="3" t="s">
        <v>46</v>
      </c>
      <c r="I15" s="4">
        <v>22</v>
      </c>
      <c r="J15" s="23">
        <f>+I15*G15</f>
        <v>1034</v>
      </c>
      <c r="N15">
        <v>1004132113</v>
      </c>
    </row>
    <row r="16" spans="2:14">
      <c r="B16" s="7"/>
      <c r="C16" s="5"/>
      <c r="D16" s="28"/>
      <c r="E16" s="28"/>
      <c r="F16" s="1"/>
      <c r="G16" s="2"/>
      <c r="H16" s="3"/>
      <c r="I16" s="4"/>
      <c r="J16" s="23"/>
    </row>
    <row r="17" spans="2:12">
      <c r="B17" s="29"/>
      <c r="C17" s="30"/>
      <c r="D17" s="30"/>
      <c r="E17" s="30"/>
      <c r="F17" s="30"/>
      <c r="G17" s="31"/>
      <c r="H17" s="32"/>
      <c r="I17" s="33" t="s">
        <v>51</v>
      </c>
      <c r="J17" s="34">
        <f>SUM(J14:J16)</f>
        <v>1334</v>
      </c>
    </row>
    <row r="18" spans="2:12">
      <c r="B18" s="29"/>
      <c r="J18" s="35"/>
    </row>
    <row r="19" spans="2:12">
      <c r="B19" s="36" t="s">
        <v>52</v>
      </c>
      <c r="I19" s="27" t="s">
        <v>184</v>
      </c>
      <c r="J19" s="37">
        <v>0</v>
      </c>
    </row>
    <row r="20" spans="2:12">
      <c r="B20" s="36" t="s">
        <v>53</v>
      </c>
      <c r="I20" s="27" t="s">
        <v>185</v>
      </c>
      <c r="J20" s="37">
        <f>+(J17-J19)/1.18</f>
        <v>1130.5084745762713</v>
      </c>
    </row>
    <row r="21" spans="2:12">
      <c r="B21" s="36" t="s">
        <v>54</v>
      </c>
      <c r="I21" s="27" t="s">
        <v>186</v>
      </c>
      <c r="J21" s="37">
        <f>+J20*0.18</f>
        <v>203.49152542372883</v>
      </c>
    </row>
    <row r="22" spans="2:12">
      <c r="B22" s="36" t="s">
        <v>225</v>
      </c>
      <c r="I22" s="38" t="s">
        <v>187</v>
      </c>
      <c r="J22" s="39">
        <f>SUM(J19:J21)</f>
        <v>1334</v>
      </c>
    </row>
    <row r="23" spans="2:12">
      <c r="B23" s="41"/>
      <c r="I23" s="49" t="s">
        <v>226</v>
      </c>
      <c r="J23" s="50">
        <v>0</v>
      </c>
    </row>
    <row r="24" spans="2:12">
      <c r="B24" s="36" t="s">
        <v>55</v>
      </c>
      <c r="I24" s="38" t="s">
        <v>227</v>
      </c>
      <c r="J24" s="39">
        <f>+J22-J23</f>
        <v>1334</v>
      </c>
      <c r="L24" s="40"/>
    </row>
    <row r="26" spans="2:12">
      <c r="B26" s="15" t="s">
        <v>56</v>
      </c>
      <c r="C26" s="176" t="s">
        <v>229</v>
      </c>
      <c r="D26" s="177"/>
      <c r="E26" s="15" t="s">
        <v>57</v>
      </c>
      <c r="F26" s="17" t="s">
        <v>228</v>
      </c>
      <c r="G26" s="15" t="s">
        <v>58</v>
      </c>
      <c r="H26" s="190" t="s">
        <v>107</v>
      </c>
      <c r="I26" s="191"/>
      <c r="J26" s="192"/>
    </row>
    <row r="47" spans="9:9">
      <c r="I47" s="40"/>
    </row>
    <row r="48" spans="9:9">
      <c r="I48" s="40"/>
    </row>
  </sheetData>
  <mergeCells count="12">
    <mergeCell ref="H26:J26"/>
    <mergeCell ref="B3:C3"/>
    <mergeCell ref="G4:J4"/>
    <mergeCell ref="B5:D5"/>
    <mergeCell ref="G5:J6"/>
    <mergeCell ref="B6:D6"/>
    <mergeCell ref="G7:J7"/>
    <mergeCell ref="B10:C11"/>
    <mergeCell ref="E10:F10"/>
    <mergeCell ref="E11:F11"/>
    <mergeCell ref="C13:E13"/>
    <mergeCell ref="C26:D26"/>
  </mergeCells>
  <hyperlinks>
    <hyperlink ref="H26" r:id="rId1" xr:uid="{00000000-0004-0000-0800-000000000000}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83" fitToHeight="0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9">
    <pageSetUpPr fitToPage="1"/>
  </sheetPr>
  <dimension ref="B3:J64"/>
  <sheetViews>
    <sheetView showGridLines="0" topLeftCell="A13" zoomScaleNormal="100" workbookViewId="0">
      <selection activeCell="K129" sqref="K129"/>
    </sheetView>
  </sheetViews>
  <sheetFormatPr baseColWidth="10" defaultColWidth="11.42578125" defaultRowHeight="15"/>
  <cols>
    <col min="1" max="1" width="2.85546875" customWidth="1"/>
    <col min="2" max="2" width="12.7109375" customWidth="1"/>
    <col min="3" max="3" width="14.7109375" customWidth="1"/>
    <col min="4" max="4" width="11.42578125" bestFit="1" customWidth="1"/>
    <col min="5" max="5" width="13.28515625" customWidth="1"/>
    <col min="6" max="6" width="14" customWidth="1"/>
    <col min="8" max="8" width="13.85546875" bestFit="1" customWidth="1"/>
    <col min="9" max="9" width="12.7109375" customWidth="1"/>
    <col min="10" max="10" width="14.7109375" bestFit="1" customWidth="1"/>
  </cols>
  <sheetData>
    <row r="3" spans="2:10" ht="15.75">
      <c r="B3" s="182" t="s">
        <v>0</v>
      </c>
      <c r="C3" s="182"/>
      <c r="D3" s="11"/>
      <c r="E3" s="11"/>
    </row>
    <row r="4" spans="2:10" ht="42">
      <c r="B4" s="12" t="s">
        <v>1</v>
      </c>
      <c r="C4" s="13"/>
      <c r="D4" s="13"/>
      <c r="E4" s="13"/>
      <c r="G4" s="183" t="s">
        <v>223</v>
      </c>
      <c r="H4" s="183"/>
      <c r="I4" s="183"/>
      <c r="J4" s="183"/>
    </row>
    <row r="5" spans="2:10">
      <c r="B5" s="184" t="s">
        <v>2</v>
      </c>
      <c r="C5" s="184"/>
      <c r="D5" s="184"/>
      <c r="E5" s="14"/>
      <c r="G5" s="185" t="s">
        <v>222</v>
      </c>
      <c r="H5" s="185"/>
      <c r="I5" s="185"/>
      <c r="J5" s="185"/>
    </row>
    <row r="6" spans="2:10">
      <c r="B6" s="184" t="s">
        <v>3</v>
      </c>
      <c r="C6" s="184"/>
      <c r="D6" s="184"/>
      <c r="E6" s="14"/>
      <c r="G6" s="185"/>
      <c r="H6" s="185"/>
      <c r="I6" s="185"/>
      <c r="J6" s="185"/>
    </row>
    <row r="7" spans="2:10">
      <c r="G7" s="181"/>
      <c r="H7" s="181"/>
      <c r="I7" s="181"/>
      <c r="J7" s="181"/>
    </row>
    <row r="10" spans="2:10">
      <c r="B10" s="186" t="s">
        <v>4</v>
      </c>
      <c r="C10" s="186"/>
      <c r="D10" s="15" t="s">
        <v>5</v>
      </c>
      <c r="E10" s="176">
        <v>20600581768</v>
      </c>
      <c r="F10" s="177"/>
      <c r="G10" s="15" t="s">
        <v>6</v>
      </c>
      <c r="H10" s="16" t="s">
        <v>224</v>
      </c>
      <c r="I10" s="15" t="s">
        <v>7</v>
      </c>
      <c r="J10" s="17">
        <v>43551</v>
      </c>
    </row>
    <row r="11" spans="2:10">
      <c r="B11" s="186"/>
      <c r="C11" s="186"/>
      <c r="D11" s="15" t="s">
        <v>8</v>
      </c>
      <c r="E11" s="176" t="s">
        <v>9</v>
      </c>
      <c r="F11" s="177"/>
      <c r="G11" s="15" t="s">
        <v>10</v>
      </c>
      <c r="H11" s="16" t="s">
        <v>11</v>
      </c>
      <c r="I11" s="15" t="s">
        <v>12</v>
      </c>
      <c r="J11" s="16" t="s">
        <v>13</v>
      </c>
    </row>
    <row r="13" spans="2:10">
      <c r="B13" s="18" t="s">
        <v>14</v>
      </c>
      <c r="C13" s="187" t="s">
        <v>15</v>
      </c>
      <c r="D13" s="188"/>
      <c r="E13" s="189"/>
      <c r="F13" s="18" t="s">
        <v>16</v>
      </c>
      <c r="G13" s="18" t="s">
        <v>17</v>
      </c>
      <c r="H13" s="18" t="s">
        <v>18</v>
      </c>
      <c r="I13" s="18" t="s">
        <v>19</v>
      </c>
      <c r="J13" s="18" t="s">
        <v>20</v>
      </c>
    </row>
    <row r="14" spans="2:10">
      <c r="B14" s="19">
        <v>1</v>
      </c>
      <c r="C14" s="8" t="s">
        <v>188</v>
      </c>
      <c r="D14" s="6"/>
      <c r="E14" s="6"/>
      <c r="F14" s="1" t="s">
        <v>199</v>
      </c>
      <c r="G14" s="7">
        <v>10</v>
      </c>
      <c r="H14" s="7" t="s">
        <v>24</v>
      </c>
      <c r="I14" s="4">
        <v>9</v>
      </c>
      <c r="J14" s="23">
        <f t="shared" ref="J14:J31" si="0">+I14*G14</f>
        <v>90</v>
      </c>
    </row>
    <row r="15" spans="2:10">
      <c r="B15" s="19">
        <v>2</v>
      </c>
      <c r="C15" s="8" t="s">
        <v>231</v>
      </c>
      <c r="D15" s="6"/>
      <c r="E15" s="6"/>
      <c r="F15" s="1" t="s">
        <v>199</v>
      </c>
      <c r="G15" s="7">
        <v>5</v>
      </c>
      <c r="H15" s="7" t="s">
        <v>38</v>
      </c>
      <c r="I15" s="4">
        <v>8</v>
      </c>
      <c r="J15" s="23">
        <f t="shared" si="0"/>
        <v>40</v>
      </c>
    </row>
    <row r="16" spans="2:10">
      <c r="B16" s="19">
        <v>3</v>
      </c>
      <c r="C16" s="8" t="s">
        <v>189</v>
      </c>
      <c r="D16" s="6"/>
      <c r="E16" s="6"/>
      <c r="F16" s="1" t="s">
        <v>199</v>
      </c>
      <c r="G16" s="7">
        <v>5</v>
      </c>
      <c r="H16" s="7" t="s">
        <v>38</v>
      </c>
      <c r="I16" s="4">
        <v>70</v>
      </c>
      <c r="J16" s="23">
        <f t="shared" si="0"/>
        <v>350</v>
      </c>
    </row>
    <row r="17" spans="2:10">
      <c r="B17" s="19">
        <v>4</v>
      </c>
      <c r="C17" s="8" t="s">
        <v>190</v>
      </c>
      <c r="D17" s="6"/>
      <c r="E17" s="6"/>
      <c r="F17" s="1" t="s">
        <v>199</v>
      </c>
      <c r="G17" s="7">
        <v>1</v>
      </c>
      <c r="H17" s="7" t="s">
        <v>24</v>
      </c>
      <c r="I17" s="4">
        <v>25</v>
      </c>
      <c r="J17" s="23">
        <f t="shared" si="0"/>
        <v>25</v>
      </c>
    </row>
    <row r="18" spans="2:10">
      <c r="B18" s="19">
        <v>5</v>
      </c>
      <c r="C18" s="8" t="s">
        <v>191</v>
      </c>
      <c r="D18" s="6"/>
      <c r="E18" s="6"/>
      <c r="F18" s="1" t="s">
        <v>199</v>
      </c>
      <c r="G18" s="7">
        <v>2</v>
      </c>
      <c r="H18" s="7" t="s">
        <v>24</v>
      </c>
      <c r="I18" s="4">
        <v>17</v>
      </c>
      <c r="J18" s="23">
        <f t="shared" si="0"/>
        <v>34</v>
      </c>
    </row>
    <row r="19" spans="2:10">
      <c r="B19" s="19">
        <v>6</v>
      </c>
      <c r="C19" s="8" t="s">
        <v>207</v>
      </c>
      <c r="D19" s="6"/>
      <c r="E19" s="6"/>
      <c r="F19" s="1" t="s">
        <v>199</v>
      </c>
      <c r="G19" s="7">
        <v>1</v>
      </c>
      <c r="H19" s="7" t="s">
        <v>24</v>
      </c>
      <c r="I19" s="4">
        <v>108</v>
      </c>
      <c r="J19" s="23">
        <f t="shared" si="0"/>
        <v>108</v>
      </c>
    </row>
    <row r="20" spans="2:10">
      <c r="B20" s="19">
        <v>7</v>
      </c>
      <c r="C20" s="8" t="s">
        <v>192</v>
      </c>
      <c r="D20" s="6"/>
      <c r="E20" s="6"/>
      <c r="F20" s="1" t="s">
        <v>199</v>
      </c>
      <c r="G20" s="9">
        <v>20</v>
      </c>
      <c r="H20" s="7" t="s">
        <v>24</v>
      </c>
      <c r="I20" s="4">
        <v>4</v>
      </c>
      <c r="J20" s="23">
        <f t="shared" si="0"/>
        <v>80</v>
      </c>
    </row>
    <row r="21" spans="2:10">
      <c r="B21" s="19">
        <v>8</v>
      </c>
      <c r="C21" s="193" t="s">
        <v>193</v>
      </c>
      <c r="D21" s="194"/>
      <c r="E21" s="195"/>
      <c r="F21" s="1" t="s">
        <v>199</v>
      </c>
      <c r="G21" s="7">
        <v>2</v>
      </c>
      <c r="H21" s="7" t="s">
        <v>208</v>
      </c>
      <c r="I21" s="4">
        <v>18</v>
      </c>
      <c r="J21" s="23">
        <f t="shared" si="0"/>
        <v>36</v>
      </c>
    </row>
    <row r="22" spans="2:10">
      <c r="B22" s="19">
        <v>9</v>
      </c>
      <c r="C22" s="193" t="s">
        <v>194</v>
      </c>
      <c r="D22" s="194"/>
      <c r="E22" s="195"/>
      <c r="F22" s="1" t="s">
        <v>199</v>
      </c>
      <c r="G22" s="7">
        <v>3</v>
      </c>
      <c r="H22" s="7" t="s">
        <v>208</v>
      </c>
      <c r="I22" s="4">
        <v>18</v>
      </c>
      <c r="J22" s="23">
        <f t="shared" si="0"/>
        <v>54</v>
      </c>
    </row>
    <row r="23" spans="2:10">
      <c r="B23" s="19">
        <v>10</v>
      </c>
      <c r="C23" s="193" t="s">
        <v>195</v>
      </c>
      <c r="D23" s="194"/>
      <c r="E23" s="195"/>
      <c r="F23" s="1" t="s">
        <v>199</v>
      </c>
      <c r="G23" s="7">
        <v>12</v>
      </c>
      <c r="H23" s="7" t="s">
        <v>24</v>
      </c>
      <c r="I23" s="4">
        <v>15</v>
      </c>
      <c r="J23" s="23">
        <f t="shared" si="0"/>
        <v>180</v>
      </c>
    </row>
    <row r="24" spans="2:10">
      <c r="B24" s="19">
        <v>11</v>
      </c>
      <c r="C24" s="8" t="s">
        <v>196</v>
      </c>
      <c r="D24" s="6"/>
      <c r="E24" s="6"/>
      <c r="F24" s="1" t="s">
        <v>199</v>
      </c>
      <c r="G24" s="7">
        <v>10</v>
      </c>
      <c r="H24" s="7" t="s">
        <v>200</v>
      </c>
      <c r="I24" s="4">
        <v>18</v>
      </c>
      <c r="J24" s="23">
        <f t="shared" si="0"/>
        <v>180</v>
      </c>
    </row>
    <row r="25" spans="2:10">
      <c r="B25" s="19">
        <v>12</v>
      </c>
      <c r="C25" s="193" t="s">
        <v>197</v>
      </c>
      <c r="D25" s="194"/>
      <c r="E25" s="195"/>
      <c r="F25" s="1" t="s">
        <v>199</v>
      </c>
      <c r="G25" s="10">
        <v>6</v>
      </c>
      <c r="H25" s="7" t="s">
        <v>24</v>
      </c>
      <c r="I25" s="4">
        <v>17</v>
      </c>
      <c r="J25" s="23">
        <f t="shared" si="0"/>
        <v>102</v>
      </c>
    </row>
    <row r="26" spans="2:10">
      <c r="B26" s="19">
        <v>13</v>
      </c>
      <c r="C26" s="8" t="s">
        <v>198</v>
      </c>
      <c r="D26" s="6"/>
      <c r="E26" s="6"/>
      <c r="F26" s="1" t="s">
        <v>199</v>
      </c>
      <c r="G26" s="7">
        <v>6</v>
      </c>
      <c r="H26" s="7" t="s">
        <v>24</v>
      </c>
      <c r="I26" s="4">
        <v>9</v>
      </c>
      <c r="J26" s="23">
        <f t="shared" si="0"/>
        <v>54</v>
      </c>
    </row>
    <row r="27" spans="2:10">
      <c r="B27" s="19">
        <v>14</v>
      </c>
      <c r="C27" s="193" t="s">
        <v>217</v>
      </c>
      <c r="D27" s="194"/>
      <c r="E27" s="195"/>
      <c r="F27" s="1" t="s">
        <v>199</v>
      </c>
      <c r="G27" s="9">
        <v>2</v>
      </c>
      <c r="H27" s="7" t="s">
        <v>46</v>
      </c>
      <c r="I27" s="4">
        <v>48</v>
      </c>
      <c r="J27" s="23">
        <f t="shared" si="0"/>
        <v>96</v>
      </c>
    </row>
    <row r="28" spans="2:10">
      <c r="B28" s="19">
        <v>15</v>
      </c>
      <c r="C28" s="193" t="s">
        <v>215</v>
      </c>
      <c r="D28" s="194"/>
      <c r="E28" s="195"/>
      <c r="F28" s="1" t="s">
        <v>199</v>
      </c>
      <c r="G28" s="9">
        <v>7</v>
      </c>
      <c r="H28" s="7" t="s">
        <v>216</v>
      </c>
      <c r="I28" s="4">
        <v>54</v>
      </c>
      <c r="J28" s="23">
        <f t="shared" si="0"/>
        <v>378</v>
      </c>
    </row>
    <row r="29" spans="2:10">
      <c r="B29" s="19">
        <v>16</v>
      </c>
      <c r="C29" s="193" t="s">
        <v>218</v>
      </c>
      <c r="D29" s="194"/>
      <c r="E29" s="195"/>
      <c r="F29" s="1" t="s">
        <v>199</v>
      </c>
      <c r="G29" s="9">
        <v>4</v>
      </c>
      <c r="H29" s="7" t="s">
        <v>38</v>
      </c>
      <c r="I29" s="4">
        <v>50</v>
      </c>
      <c r="J29" s="23">
        <f t="shared" si="0"/>
        <v>200</v>
      </c>
    </row>
    <row r="30" spans="2:10">
      <c r="B30" s="19">
        <v>17</v>
      </c>
      <c r="C30" s="193" t="s">
        <v>201</v>
      </c>
      <c r="D30" s="194"/>
      <c r="E30" s="195"/>
      <c r="F30" s="1" t="s">
        <v>199</v>
      </c>
      <c r="G30" s="9">
        <v>2</v>
      </c>
      <c r="H30" s="7" t="s">
        <v>24</v>
      </c>
      <c r="I30" s="4">
        <v>16</v>
      </c>
      <c r="J30" s="23">
        <f t="shared" si="0"/>
        <v>32</v>
      </c>
    </row>
    <row r="31" spans="2:10">
      <c r="B31" s="19">
        <v>18</v>
      </c>
      <c r="C31" s="193" t="s">
        <v>204</v>
      </c>
      <c r="D31" s="194"/>
      <c r="E31" s="195"/>
      <c r="F31" s="1" t="s">
        <v>199</v>
      </c>
      <c r="G31" s="9">
        <v>3</v>
      </c>
      <c r="H31" s="7" t="s">
        <v>38</v>
      </c>
      <c r="I31" s="4">
        <v>18</v>
      </c>
      <c r="J31" s="23">
        <f t="shared" si="0"/>
        <v>54</v>
      </c>
    </row>
    <row r="32" spans="2:10">
      <c r="B32" s="7"/>
      <c r="C32" s="5"/>
      <c r="D32" s="28"/>
      <c r="E32" s="28"/>
      <c r="F32" s="1"/>
      <c r="G32" s="2"/>
      <c r="H32" s="3"/>
      <c r="I32" s="4"/>
      <c r="J32" s="23"/>
    </row>
    <row r="33" spans="2:10">
      <c r="B33" s="29"/>
      <c r="C33" s="30"/>
      <c r="D33" s="30"/>
      <c r="E33" s="30"/>
      <c r="F33" s="30"/>
      <c r="G33" s="31"/>
      <c r="H33" s="32"/>
      <c r="I33" s="33" t="s">
        <v>51</v>
      </c>
      <c r="J33" s="34">
        <f>SUM(J14:J32)</f>
        <v>2093</v>
      </c>
    </row>
    <row r="34" spans="2:10">
      <c r="B34" s="29"/>
      <c r="J34" s="35"/>
    </row>
    <row r="35" spans="2:10">
      <c r="B35" s="36" t="s">
        <v>52</v>
      </c>
      <c r="I35" s="27" t="s">
        <v>184</v>
      </c>
      <c r="J35" s="37">
        <v>0</v>
      </c>
    </row>
    <row r="36" spans="2:10">
      <c r="B36" s="36" t="s">
        <v>53</v>
      </c>
      <c r="I36" s="27" t="s">
        <v>185</v>
      </c>
      <c r="J36" s="37">
        <f>+J33/1.18</f>
        <v>1773.7288135593221</v>
      </c>
    </row>
    <row r="37" spans="2:10">
      <c r="B37" s="36" t="s">
        <v>54</v>
      </c>
      <c r="I37" s="27" t="s">
        <v>186</v>
      </c>
      <c r="J37" s="37">
        <f>+J36*0.18</f>
        <v>319.27118644067798</v>
      </c>
    </row>
    <row r="38" spans="2:10">
      <c r="B38" s="36" t="s">
        <v>225</v>
      </c>
      <c r="I38" s="38" t="s">
        <v>187</v>
      </c>
      <c r="J38" s="39">
        <f>SUM(J35:J37)</f>
        <v>2093</v>
      </c>
    </row>
    <row r="39" spans="2:10">
      <c r="B39" s="41"/>
      <c r="I39" s="49" t="s">
        <v>226</v>
      </c>
      <c r="J39" s="50">
        <v>0</v>
      </c>
    </row>
    <row r="40" spans="2:10">
      <c r="B40" s="36" t="s">
        <v>55</v>
      </c>
      <c r="I40" s="38" t="s">
        <v>227</v>
      </c>
      <c r="J40" s="39">
        <f>+J38-J39</f>
        <v>2093</v>
      </c>
    </row>
    <row r="42" spans="2:10">
      <c r="B42" s="15" t="s">
        <v>56</v>
      </c>
      <c r="C42" s="176" t="s">
        <v>229</v>
      </c>
      <c r="D42" s="177"/>
      <c r="E42" s="15" t="s">
        <v>57</v>
      </c>
      <c r="F42" s="17" t="s">
        <v>228</v>
      </c>
      <c r="G42" s="15" t="s">
        <v>58</v>
      </c>
      <c r="H42" s="190" t="s">
        <v>107</v>
      </c>
      <c r="I42" s="191"/>
      <c r="J42" s="192"/>
    </row>
    <row r="63" spans="9:9">
      <c r="I63" s="40"/>
    </row>
    <row r="64" spans="9:9">
      <c r="I64" s="40"/>
    </row>
  </sheetData>
  <mergeCells count="21">
    <mergeCell ref="B10:C11"/>
    <mergeCell ref="E10:F10"/>
    <mergeCell ref="E11:F11"/>
    <mergeCell ref="C13:E13"/>
    <mergeCell ref="C42:D42"/>
    <mergeCell ref="C27:E27"/>
    <mergeCell ref="C28:E28"/>
    <mergeCell ref="C29:E29"/>
    <mergeCell ref="C30:E30"/>
    <mergeCell ref="C31:E31"/>
    <mergeCell ref="H42:J42"/>
    <mergeCell ref="C21:E21"/>
    <mergeCell ref="C22:E22"/>
    <mergeCell ref="C23:E23"/>
    <mergeCell ref="C25:E25"/>
    <mergeCell ref="G7:J7"/>
    <mergeCell ref="B3:C3"/>
    <mergeCell ref="G4:J4"/>
    <mergeCell ref="B5:D5"/>
    <mergeCell ref="G5:J6"/>
    <mergeCell ref="B6:D6"/>
  </mergeCells>
  <hyperlinks>
    <hyperlink ref="H42" r:id="rId1" xr:uid="{00000000-0004-0000-0900-000000000000}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83" fitToHeight="0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0">
    <pageSetUpPr fitToPage="1"/>
  </sheetPr>
  <dimension ref="B3:J57"/>
  <sheetViews>
    <sheetView showGridLines="0" zoomScaleNormal="100" workbookViewId="0">
      <selection activeCell="K129" sqref="K129"/>
    </sheetView>
  </sheetViews>
  <sheetFormatPr baseColWidth="10" defaultColWidth="11.42578125" defaultRowHeight="15"/>
  <cols>
    <col min="1" max="1" width="2.85546875" customWidth="1"/>
    <col min="2" max="2" width="12.7109375" customWidth="1"/>
    <col min="3" max="3" width="14.7109375" customWidth="1"/>
    <col min="4" max="4" width="25.140625" customWidth="1"/>
    <col min="5" max="5" width="13.28515625" customWidth="1"/>
    <col min="6" max="6" width="14" customWidth="1"/>
    <col min="8" max="8" width="13.85546875" bestFit="1" customWidth="1"/>
    <col min="9" max="9" width="12.7109375" customWidth="1"/>
    <col min="10" max="10" width="14.7109375" bestFit="1" customWidth="1"/>
  </cols>
  <sheetData>
    <row r="3" spans="2:10" ht="15.75">
      <c r="B3" s="182" t="s">
        <v>0</v>
      </c>
      <c r="C3" s="182"/>
      <c r="D3" s="11"/>
      <c r="E3" s="11"/>
    </row>
    <row r="4" spans="2:10" ht="42">
      <c r="B4" s="12" t="s">
        <v>1</v>
      </c>
      <c r="C4" s="13"/>
      <c r="D4" s="13"/>
      <c r="E4" s="13"/>
      <c r="G4" s="183" t="s">
        <v>223</v>
      </c>
      <c r="H4" s="183"/>
      <c r="I4" s="183"/>
      <c r="J4" s="183"/>
    </row>
    <row r="5" spans="2:10">
      <c r="B5" s="184" t="s">
        <v>2</v>
      </c>
      <c r="C5" s="184"/>
      <c r="D5" s="184"/>
      <c r="E5" s="14"/>
      <c r="G5" s="185" t="s">
        <v>222</v>
      </c>
      <c r="H5" s="185"/>
      <c r="I5" s="185"/>
      <c r="J5" s="185"/>
    </row>
    <row r="6" spans="2:10">
      <c r="B6" s="184" t="s">
        <v>3</v>
      </c>
      <c r="C6" s="184"/>
      <c r="D6" s="184"/>
      <c r="E6" s="14"/>
      <c r="G6" s="185"/>
      <c r="H6" s="185"/>
      <c r="I6" s="185"/>
      <c r="J6" s="185"/>
    </row>
    <row r="7" spans="2:10">
      <c r="G7" s="181"/>
      <c r="H7" s="181"/>
      <c r="I7" s="181"/>
      <c r="J7" s="181"/>
    </row>
    <row r="10" spans="2:10">
      <c r="B10" s="186" t="s">
        <v>4</v>
      </c>
      <c r="C10" s="186"/>
      <c r="D10" s="15" t="s">
        <v>5</v>
      </c>
      <c r="E10" s="176">
        <v>20600581768</v>
      </c>
      <c r="F10" s="177"/>
      <c r="G10" s="15" t="s">
        <v>6</v>
      </c>
      <c r="H10" s="16" t="s">
        <v>224</v>
      </c>
      <c r="I10" s="15" t="s">
        <v>7</v>
      </c>
      <c r="J10" s="17">
        <v>43551</v>
      </c>
    </row>
    <row r="11" spans="2:10">
      <c r="B11" s="186"/>
      <c r="C11" s="186"/>
      <c r="D11" s="15" t="s">
        <v>8</v>
      </c>
      <c r="E11" s="176" t="s">
        <v>9</v>
      </c>
      <c r="F11" s="177"/>
      <c r="G11" s="15" t="s">
        <v>10</v>
      </c>
      <c r="H11" s="16" t="s">
        <v>11</v>
      </c>
      <c r="I11" s="15" t="s">
        <v>12</v>
      </c>
      <c r="J11" s="16" t="s">
        <v>13</v>
      </c>
    </row>
    <row r="13" spans="2:10">
      <c r="B13" s="18" t="s">
        <v>14</v>
      </c>
      <c r="C13" s="187" t="s">
        <v>15</v>
      </c>
      <c r="D13" s="188"/>
      <c r="E13" s="189"/>
      <c r="F13" s="18" t="s">
        <v>16</v>
      </c>
      <c r="G13" s="18" t="s">
        <v>17</v>
      </c>
      <c r="H13" s="18" t="s">
        <v>18</v>
      </c>
      <c r="I13" s="18" t="s">
        <v>19</v>
      </c>
      <c r="J13" s="18" t="s">
        <v>20</v>
      </c>
    </row>
    <row r="14" spans="2:10">
      <c r="B14" s="19">
        <v>1</v>
      </c>
      <c r="C14" s="193" t="s">
        <v>232</v>
      </c>
      <c r="D14" s="194"/>
      <c r="E14" s="195"/>
      <c r="F14" s="1" t="s">
        <v>206</v>
      </c>
      <c r="G14" s="9">
        <v>4</v>
      </c>
      <c r="H14" s="7" t="s">
        <v>24</v>
      </c>
      <c r="I14" s="4">
        <v>8</v>
      </c>
      <c r="J14" s="23">
        <f t="shared" ref="J14:J24" si="0">+I14*G14</f>
        <v>32</v>
      </c>
    </row>
    <row r="15" spans="2:10">
      <c r="B15" s="19">
        <v>2</v>
      </c>
      <c r="C15" s="193" t="s">
        <v>209</v>
      </c>
      <c r="D15" s="194"/>
      <c r="E15" s="195"/>
      <c r="F15" s="1" t="s">
        <v>206</v>
      </c>
      <c r="G15" s="9">
        <v>2</v>
      </c>
      <c r="H15" s="7" t="s">
        <v>38</v>
      </c>
      <c r="I15" s="4">
        <v>22</v>
      </c>
      <c r="J15" s="23">
        <f t="shared" si="0"/>
        <v>44</v>
      </c>
    </row>
    <row r="16" spans="2:10">
      <c r="B16" s="19">
        <v>3</v>
      </c>
      <c r="C16" s="196" t="s">
        <v>210</v>
      </c>
      <c r="D16" s="197"/>
      <c r="E16" s="198"/>
      <c r="F16" s="1" t="s">
        <v>206</v>
      </c>
      <c r="G16" s="9">
        <v>2</v>
      </c>
      <c r="H16" s="7" t="s">
        <v>38</v>
      </c>
      <c r="I16" s="4">
        <v>30</v>
      </c>
      <c r="J16" s="23">
        <f t="shared" si="0"/>
        <v>60</v>
      </c>
    </row>
    <row r="17" spans="2:10">
      <c r="B17" s="19">
        <v>4</v>
      </c>
      <c r="C17" s="196" t="s">
        <v>212</v>
      </c>
      <c r="D17" s="197"/>
      <c r="E17" s="198"/>
      <c r="F17" s="1" t="s">
        <v>206</v>
      </c>
      <c r="G17" s="9">
        <v>2</v>
      </c>
      <c r="H17" s="7" t="s">
        <v>24</v>
      </c>
      <c r="I17" s="4">
        <v>30</v>
      </c>
      <c r="J17" s="23">
        <f t="shared" si="0"/>
        <v>60</v>
      </c>
    </row>
    <row r="18" spans="2:10">
      <c r="B18" s="19">
        <v>5</v>
      </c>
      <c r="C18" s="193" t="s">
        <v>211</v>
      </c>
      <c r="D18" s="194"/>
      <c r="E18" s="195"/>
      <c r="F18" s="1" t="s">
        <v>206</v>
      </c>
      <c r="G18" s="9">
        <v>2</v>
      </c>
      <c r="H18" s="7" t="s">
        <v>24</v>
      </c>
      <c r="I18" s="4">
        <v>35</v>
      </c>
      <c r="J18" s="23">
        <f t="shared" si="0"/>
        <v>70</v>
      </c>
    </row>
    <row r="19" spans="2:10">
      <c r="B19" s="19">
        <v>6</v>
      </c>
      <c r="C19" s="193" t="s">
        <v>202</v>
      </c>
      <c r="D19" s="194"/>
      <c r="E19" s="195"/>
      <c r="F19" s="1" t="s">
        <v>206</v>
      </c>
      <c r="G19" s="9">
        <v>2</v>
      </c>
      <c r="H19" s="7" t="s">
        <v>24</v>
      </c>
      <c r="I19" s="4">
        <v>20</v>
      </c>
      <c r="J19" s="23">
        <f t="shared" si="0"/>
        <v>40</v>
      </c>
    </row>
    <row r="20" spans="2:10">
      <c r="B20" s="19">
        <v>7</v>
      </c>
      <c r="C20" s="193" t="s">
        <v>203</v>
      </c>
      <c r="D20" s="194"/>
      <c r="E20" s="195"/>
      <c r="F20" s="1" t="s">
        <v>206</v>
      </c>
      <c r="G20" s="9">
        <v>2</v>
      </c>
      <c r="H20" s="7" t="s">
        <v>24</v>
      </c>
      <c r="I20" s="4">
        <v>35</v>
      </c>
      <c r="J20" s="23">
        <f t="shared" si="0"/>
        <v>70</v>
      </c>
    </row>
    <row r="21" spans="2:10">
      <c r="B21" s="19">
        <v>8</v>
      </c>
      <c r="C21" s="193" t="s">
        <v>233</v>
      </c>
      <c r="D21" s="194"/>
      <c r="E21" s="195"/>
      <c r="F21" s="1" t="s">
        <v>206</v>
      </c>
      <c r="G21" s="7">
        <v>10</v>
      </c>
      <c r="H21" s="7" t="s">
        <v>24</v>
      </c>
      <c r="I21" s="4">
        <v>15</v>
      </c>
      <c r="J21" s="23">
        <f t="shared" si="0"/>
        <v>150</v>
      </c>
    </row>
    <row r="22" spans="2:10">
      <c r="B22" s="19">
        <v>9</v>
      </c>
      <c r="C22" s="193" t="s">
        <v>213</v>
      </c>
      <c r="D22" s="194"/>
      <c r="E22" s="195"/>
      <c r="F22" s="1" t="s">
        <v>206</v>
      </c>
      <c r="G22" s="7">
        <v>2</v>
      </c>
      <c r="H22" s="7" t="s">
        <v>38</v>
      </c>
      <c r="I22" s="4">
        <v>7.5</v>
      </c>
      <c r="J22" s="23">
        <f t="shared" si="0"/>
        <v>15</v>
      </c>
    </row>
    <row r="23" spans="2:10">
      <c r="B23" s="19">
        <v>10</v>
      </c>
      <c r="C23" s="193" t="s">
        <v>205</v>
      </c>
      <c r="D23" s="194"/>
      <c r="E23" s="195"/>
      <c r="F23" s="1" t="s">
        <v>206</v>
      </c>
      <c r="G23" s="7">
        <v>5</v>
      </c>
      <c r="H23" s="7" t="s">
        <v>38</v>
      </c>
      <c r="I23" s="4">
        <v>1.5</v>
      </c>
      <c r="J23" s="23">
        <f t="shared" si="0"/>
        <v>7.5</v>
      </c>
    </row>
    <row r="24" spans="2:10">
      <c r="B24" s="19">
        <v>11</v>
      </c>
      <c r="C24" s="193" t="s">
        <v>214</v>
      </c>
      <c r="D24" s="194"/>
      <c r="E24" s="195"/>
      <c r="F24" s="1" t="s">
        <v>206</v>
      </c>
      <c r="G24" s="7">
        <v>4</v>
      </c>
      <c r="H24" s="7" t="s">
        <v>38</v>
      </c>
      <c r="I24" s="4">
        <v>5</v>
      </c>
      <c r="J24" s="23">
        <f t="shared" si="0"/>
        <v>20</v>
      </c>
    </row>
    <row r="25" spans="2:10">
      <c r="B25" s="7"/>
      <c r="C25" s="5"/>
      <c r="D25" s="28"/>
      <c r="E25" s="28"/>
      <c r="F25" s="1"/>
      <c r="G25" s="2"/>
      <c r="H25" s="3"/>
      <c r="I25" s="4"/>
      <c r="J25" s="23"/>
    </row>
    <row r="26" spans="2:10">
      <c r="B26" s="29"/>
      <c r="C26" s="30"/>
      <c r="D26" s="30"/>
      <c r="E26" s="30"/>
      <c r="F26" s="30"/>
      <c r="G26" s="31"/>
      <c r="H26" s="32"/>
      <c r="I26" s="33" t="s">
        <v>51</v>
      </c>
      <c r="J26" s="34">
        <f>SUM(J14:J25)</f>
        <v>568.5</v>
      </c>
    </row>
    <row r="27" spans="2:10">
      <c r="B27" s="29"/>
      <c r="J27" s="35"/>
    </row>
    <row r="28" spans="2:10">
      <c r="B28" s="36" t="s">
        <v>52</v>
      </c>
      <c r="I28" s="27" t="s">
        <v>184</v>
      </c>
      <c r="J28" s="37">
        <v>0</v>
      </c>
    </row>
    <row r="29" spans="2:10">
      <c r="B29" s="36" t="s">
        <v>53</v>
      </c>
      <c r="I29" s="27" t="s">
        <v>185</v>
      </c>
      <c r="J29" s="37">
        <f>+J26/1.18</f>
        <v>481.77966101694921</v>
      </c>
    </row>
    <row r="30" spans="2:10">
      <c r="B30" s="36" t="s">
        <v>54</v>
      </c>
      <c r="I30" s="27" t="s">
        <v>186</v>
      </c>
      <c r="J30" s="37">
        <f>+J29*0.18</f>
        <v>86.720338983050851</v>
      </c>
    </row>
    <row r="31" spans="2:10">
      <c r="B31" s="36" t="s">
        <v>225</v>
      </c>
      <c r="I31" s="38" t="s">
        <v>187</v>
      </c>
      <c r="J31" s="39">
        <f>SUM(J28:J30)</f>
        <v>568.5</v>
      </c>
    </row>
    <row r="32" spans="2:10">
      <c r="B32" s="41"/>
      <c r="I32" s="49" t="s">
        <v>226</v>
      </c>
      <c r="J32" s="50">
        <v>0</v>
      </c>
    </row>
    <row r="33" spans="2:10">
      <c r="B33" s="36" t="s">
        <v>55</v>
      </c>
      <c r="I33" s="38" t="s">
        <v>227</v>
      </c>
      <c r="J33" s="39">
        <f>+J31-J32</f>
        <v>568.5</v>
      </c>
    </row>
    <row r="35" spans="2:10">
      <c r="B35" s="15" t="s">
        <v>56</v>
      </c>
      <c r="C35" s="176" t="s">
        <v>229</v>
      </c>
      <c r="D35" s="177"/>
      <c r="E35" s="15" t="s">
        <v>57</v>
      </c>
      <c r="F35" s="17" t="s">
        <v>228</v>
      </c>
      <c r="G35" s="15" t="s">
        <v>58</v>
      </c>
      <c r="H35" s="190" t="s">
        <v>107</v>
      </c>
      <c r="I35" s="191"/>
      <c r="J35" s="192"/>
    </row>
    <row r="56" spans="9:9">
      <c r="I56" s="40"/>
    </row>
    <row r="57" spans="9:9">
      <c r="I57" s="40"/>
    </row>
  </sheetData>
  <mergeCells count="23">
    <mergeCell ref="C35:D35"/>
    <mergeCell ref="H35:J35"/>
    <mergeCell ref="C14:E14"/>
    <mergeCell ref="C15:E15"/>
    <mergeCell ref="C16:E16"/>
    <mergeCell ref="C18:E18"/>
    <mergeCell ref="C19:E19"/>
    <mergeCell ref="C20:E20"/>
    <mergeCell ref="C17:E17"/>
    <mergeCell ref="C23:E23"/>
    <mergeCell ref="C24:E24"/>
    <mergeCell ref="C22:E22"/>
    <mergeCell ref="B10:C11"/>
    <mergeCell ref="E10:F10"/>
    <mergeCell ref="E11:F11"/>
    <mergeCell ref="C13:E13"/>
    <mergeCell ref="C21:E21"/>
    <mergeCell ref="G7:J7"/>
    <mergeCell ref="B3:C3"/>
    <mergeCell ref="G4:J4"/>
    <mergeCell ref="B5:D5"/>
    <mergeCell ref="G5:J6"/>
    <mergeCell ref="B6:D6"/>
  </mergeCells>
  <hyperlinks>
    <hyperlink ref="H35" r:id="rId1" xr:uid="{00000000-0004-0000-0A00-000000000000}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69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viveres OC 123 230819</vt:lpstr>
      <vt:lpstr>viveres OC 301</vt:lpstr>
      <vt:lpstr>oc proy viveres</vt:lpstr>
      <vt:lpstr>oc proy viveres agua</vt:lpstr>
      <vt:lpstr>oc proy viveres limpieza</vt:lpstr>
      <vt:lpstr>oc proy viveres menajeria</vt:lpstr>
      <vt:lpstr>'oc proy viveres'!Títulos_a_imprimir</vt:lpstr>
      <vt:lpstr>'oc proy viveres agua'!Títulos_a_imprimir</vt:lpstr>
      <vt:lpstr>'oc proy viveres limpieza'!Títulos_a_imprimir</vt:lpstr>
      <vt:lpstr>'oc proy viveres menajeria'!Títulos_a_imprimir</vt:lpstr>
      <vt:lpstr>'viveres OC 123 230819'!Títulos_a_imprimir</vt:lpstr>
      <vt:lpstr>'viveres OC 301'!Títulos_a_imprimir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Segundo Polo Campos</dc:creator>
  <cp:lastModifiedBy>Roger Angel</cp:lastModifiedBy>
  <cp:lastPrinted>2020-11-06T23:23:08Z</cp:lastPrinted>
  <dcterms:created xsi:type="dcterms:W3CDTF">2018-10-22T14:50:51Z</dcterms:created>
  <dcterms:modified xsi:type="dcterms:W3CDTF">2020-11-26T18:13:07Z</dcterms:modified>
</cp:coreProperties>
</file>