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egundo Becerra\Desktop\"/>
    </mc:Choice>
  </mc:AlternateContent>
  <bookViews>
    <workbookView xWindow="0" yWindow="0" windowWidth="20490" windowHeight="8940"/>
  </bookViews>
  <sheets>
    <sheet name="ALTAR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68" i="1" l="1"/>
  <c r="J68" i="1"/>
  <c r="I68" i="1"/>
  <c r="H68" i="1"/>
  <c r="G68" i="1"/>
  <c r="F68" i="1"/>
  <c r="E68" i="1"/>
  <c r="L67" i="1"/>
  <c r="N67" i="1" s="1"/>
  <c r="L66" i="1"/>
  <c r="N66" i="1" s="1"/>
  <c r="L65" i="1"/>
  <c r="N65" i="1" s="1"/>
  <c r="N68" i="1" s="1"/>
  <c r="M61" i="1"/>
  <c r="K56" i="1" l="1"/>
  <c r="J56" i="1"/>
  <c r="I56" i="1"/>
  <c r="H56" i="1"/>
  <c r="G56" i="1"/>
  <c r="F56" i="1"/>
  <c r="E56" i="1"/>
  <c r="L55" i="1"/>
  <c r="N55" i="1" s="1"/>
  <c r="N54" i="1"/>
  <c r="L54" i="1"/>
  <c r="L53" i="1"/>
  <c r="N53" i="1" s="1"/>
  <c r="N56" i="1" s="1"/>
  <c r="M49" i="1"/>
  <c r="K44" i="1" l="1"/>
  <c r="J44" i="1"/>
  <c r="I44" i="1"/>
  <c r="H44" i="1"/>
  <c r="G44" i="1"/>
  <c r="F44" i="1"/>
  <c r="E44" i="1"/>
  <c r="L43" i="1"/>
  <c r="N43" i="1" s="1"/>
  <c r="L42" i="1"/>
  <c r="N42" i="1" s="1"/>
  <c r="L41" i="1"/>
  <c r="N41" i="1" s="1"/>
  <c r="N44" i="1" s="1"/>
  <c r="M37" i="1"/>
  <c r="K33" i="1" l="1"/>
  <c r="J33" i="1"/>
  <c r="I33" i="1"/>
  <c r="H33" i="1"/>
  <c r="G33" i="1"/>
  <c r="F33" i="1"/>
  <c r="E33" i="1"/>
  <c r="L32" i="1"/>
  <c r="N32" i="1" s="1"/>
  <c r="L31" i="1"/>
  <c r="N31" i="1" s="1"/>
  <c r="L30" i="1"/>
  <c r="N30" i="1" s="1"/>
  <c r="N33" i="1" s="1"/>
  <c r="M26" i="1"/>
  <c r="K22" i="1" l="1"/>
  <c r="J22" i="1"/>
  <c r="I22" i="1"/>
  <c r="H22" i="1"/>
  <c r="G22" i="1"/>
  <c r="F22" i="1"/>
  <c r="E22" i="1"/>
  <c r="L21" i="1"/>
  <c r="N21" i="1" s="1"/>
  <c r="L20" i="1"/>
  <c r="N20" i="1" s="1"/>
  <c r="L19" i="1"/>
  <c r="N19" i="1" s="1"/>
  <c r="N22" i="1" s="1"/>
  <c r="M15" i="1"/>
  <c r="M4" i="1" l="1"/>
  <c r="K11" i="1"/>
  <c r="J11" i="1"/>
  <c r="I11" i="1"/>
  <c r="H11" i="1"/>
  <c r="G11" i="1"/>
  <c r="F11" i="1"/>
  <c r="E11" i="1"/>
  <c r="L10" i="1"/>
  <c r="N10" i="1" s="1"/>
  <c r="L9" i="1"/>
  <c r="N9" i="1" s="1"/>
  <c r="L8" i="1"/>
  <c r="N8" i="1" s="1"/>
  <c r="N11" i="1" l="1"/>
</calcChain>
</file>

<file path=xl/comments1.xml><?xml version="1.0" encoding="utf-8"?>
<comments xmlns="http://schemas.openxmlformats.org/spreadsheetml/2006/main">
  <authors>
    <author>Carlos Cerpa</author>
  </authors>
  <commentList>
    <comment ref="E30" authorId="0" shapeId="0">
      <text>
        <r>
          <rPr>
            <b/>
            <sz val="9"/>
            <color indexed="81"/>
            <rFont val="Tahoma"/>
            <family val="2"/>
          </rPr>
          <t>Carlos Cerpa:</t>
        </r>
        <r>
          <rPr>
            <sz val="9"/>
            <color indexed="81"/>
            <rFont val="Tahoma"/>
            <family val="2"/>
          </rPr>
          <t xml:space="preserve">
llevando personal para estiba de carnada y luego embarcar viveres para personal q embarca a realizar trabajos de estiba
</t>
        </r>
      </text>
    </comment>
    <comment ref="F30" authorId="0" shapeId="0">
      <text>
        <r>
          <rPr>
            <b/>
            <sz val="9"/>
            <color indexed="81"/>
            <rFont val="Tahoma"/>
            <family val="2"/>
          </rPr>
          <t>Carlos Cerpa:</t>
        </r>
        <r>
          <rPr>
            <sz val="9"/>
            <color indexed="81"/>
            <rFont val="Tahoma"/>
            <family val="2"/>
          </rPr>
          <t xml:space="preserve">
cambiando de guardia</t>
        </r>
      </text>
    </comment>
    <comment ref="F41" authorId="0" shapeId="0">
      <text>
        <r>
          <rPr>
            <b/>
            <sz val="9"/>
            <color indexed="81"/>
            <rFont val="Tahoma"/>
            <family val="2"/>
          </rPr>
          <t>Carlos Cerpa:</t>
        </r>
        <r>
          <rPr>
            <sz val="9"/>
            <color indexed="81"/>
            <rFont val="Tahoma"/>
            <family val="2"/>
          </rPr>
          <t xml:space="preserve">
CAMBIO DE PERSONAL Y EMBARQUE DE VIVERES</t>
        </r>
      </text>
    </comment>
  </commentList>
</comments>
</file>

<file path=xl/sharedStrings.xml><?xml version="1.0" encoding="utf-8"?>
<sst xmlns="http://schemas.openxmlformats.org/spreadsheetml/2006/main" count="89" uniqueCount="22">
  <si>
    <t>FECHA:</t>
  </si>
  <si>
    <t>N°</t>
  </si>
  <si>
    <t>TOTAL DIAS</t>
  </si>
  <si>
    <t>TOTAL</t>
  </si>
  <si>
    <t>GREAT SOUTHERN FISHERIES COOK</t>
  </si>
  <si>
    <t>PLANILLA PENDIENTE DE PAGO</t>
  </si>
  <si>
    <t>CONTROL SERVICIO DE CHALANA  BP. ALTAR 6</t>
  </si>
  <si>
    <t>SERVICIO DE CHALANA - BAHIA CALLAO 2020</t>
  </si>
  <si>
    <t xml:space="preserve"> S/.  (X VIAJE)</t>
  </si>
  <si>
    <t>TOTAL   SOLES   S/.</t>
  </si>
  <si>
    <t>NOMBRE DE TRANSPORTISTA</t>
  </si>
  <si>
    <t>AMERICO TORRES</t>
  </si>
  <si>
    <t xml:space="preserve">SERVICIO </t>
  </si>
  <si>
    <t>TRANSPORTE</t>
  </si>
  <si>
    <t>ASISTENCIA DEL 05 DE SETIEMBRE AL 11 DE SETIEMBRE -2020</t>
  </si>
  <si>
    <t>ASISTENCIA DEL 12 DE SETIEMBRE AL 18 DE SETIEMBRE -2020</t>
  </si>
  <si>
    <t>S/.  (TOTAL)</t>
  </si>
  <si>
    <t>SERVICIO ida/vuelta</t>
  </si>
  <si>
    <t>ASISTENCIA DEL 18 DE SETIEMBRE AL 24 DE SETIEMBRE -2020</t>
  </si>
  <si>
    <t>ASISTENCIA DEL 25 DE SETIEMBRE AL 01 DE OCTUBRE -2020</t>
  </si>
  <si>
    <t>ASISTENCIA DEL 02 DE OCTUBRE AL 08 DE OCTUBRE -2020</t>
  </si>
  <si>
    <t>ASISTENCIA DEL 09 DE OCTUBRE AL 15 DE OCTUBRE 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</si>
</sst>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F800]dddd\,\ mmmm\ dd\,\ yyyy"/>
    <numFmt numFmtId="165" formatCode="&quot;S/&quot;#,##0.00"/>
  </numFmts>
  <fonts count="13" x14ac:knownFonts="1">
    <font>
      <sz val="11"/>
      <color theme="1"/>
      <name val="Calibri"/>
      <family val="2"/>
      <scheme val="minor"/>
    </font>
    <font>
      <b/>
      <sz val="16"/>
      <color rgb="FF000000"/>
      <name val="Calibri"/>
      <family val="2"/>
    </font>
    <font>
      <b/>
      <u/>
      <sz val="12"/>
      <color rgb="FF000000"/>
      <name val="Calibri"/>
      <family val="2"/>
    </font>
    <font>
      <b/>
      <sz val="12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sz val="10"/>
      <color rgb="FF0C0C0C"/>
      <name val="Comic Sans MS"/>
      <family val="4"/>
    </font>
    <font>
      <sz val="14"/>
      <color rgb="FF000000"/>
      <name val="Calibri"/>
      <family val="2"/>
    </font>
    <font>
      <b/>
      <sz val="14"/>
      <color rgb="FF000000"/>
      <name val="Calibri"/>
      <family val="2"/>
    </font>
    <font>
      <b/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0" fontId="0" fillId="0" borderId="0" xfId="0" applyFont="1" applyAlignment="1"/>
    <xf numFmtId="0" fontId="2" fillId="0" borderId="0" xfId="0" applyFont="1"/>
    <xf numFmtId="0" fontId="3" fillId="0" borderId="0" xfId="0" applyFont="1" applyAlignment="1">
      <alignment horizontal="right"/>
    </xf>
    <xf numFmtId="0" fontId="3" fillId="0" borderId="0" xfId="0" applyFont="1"/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4" fillId="2" borderId="4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1" fontId="7" fillId="0" borderId="10" xfId="0" applyNumberFormat="1" applyFont="1" applyBorder="1" applyAlignment="1">
      <alignment horizontal="center" vertical="center"/>
    </xf>
    <xf numFmtId="1" fontId="7" fillId="0" borderId="11" xfId="0" applyNumberFormat="1" applyFont="1" applyBorder="1" applyAlignment="1">
      <alignment horizontal="center" vertical="center"/>
    </xf>
    <xf numFmtId="1" fontId="7" fillId="0" borderId="13" xfId="0" applyNumberFormat="1" applyFont="1" applyBorder="1" applyAlignment="1">
      <alignment horizontal="center" vertical="center"/>
    </xf>
    <xf numFmtId="1" fontId="7" fillId="0" borderId="14" xfId="0" applyNumberFormat="1" applyFont="1" applyBorder="1" applyAlignment="1">
      <alignment horizontal="center" vertical="center"/>
    </xf>
    <xf numFmtId="1" fontId="7" fillId="0" borderId="17" xfId="0" applyNumberFormat="1" applyFont="1" applyBorder="1" applyAlignment="1">
      <alignment horizontal="center"/>
    </xf>
    <xf numFmtId="1" fontId="7" fillId="0" borderId="18" xfId="0" applyNumberFormat="1" applyFont="1" applyBorder="1" applyAlignment="1">
      <alignment horizontal="center"/>
    </xf>
    <xf numFmtId="1" fontId="7" fillId="0" borderId="19" xfId="0" applyNumberFormat="1" applyFont="1" applyBorder="1" applyAlignment="1">
      <alignment horizontal="center"/>
    </xf>
    <xf numFmtId="16" fontId="4" fillId="0" borderId="21" xfId="0" applyNumberFormat="1" applyFont="1" applyBorder="1" applyAlignment="1">
      <alignment horizontal="center" vertical="center"/>
    </xf>
    <xf numFmtId="0" fontId="9" fillId="0" borderId="0" xfId="0" applyFont="1" applyAlignment="1"/>
    <xf numFmtId="0" fontId="0" fillId="0" borderId="22" xfId="0" applyFont="1" applyBorder="1" applyAlignment="1">
      <alignment horizontal="center" vertical="center"/>
    </xf>
    <xf numFmtId="0" fontId="0" fillId="0" borderId="24" xfId="0" applyFont="1" applyBorder="1" applyAlignment="1">
      <alignment horizontal="center" vertical="center"/>
    </xf>
    <xf numFmtId="0" fontId="6" fillId="2" borderId="26" xfId="0" applyFont="1" applyFill="1" applyBorder="1" applyAlignment="1">
      <alignment horizontal="center" vertical="center"/>
    </xf>
    <xf numFmtId="1" fontId="7" fillId="0" borderId="27" xfId="0" applyNumberFormat="1" applyFont="1" applyBorder="1" applyAlignment="1">
      <alignment horizontal="center" vertical="center"/>
    </xf>
    <xf numFmtId="1" fontId="7" fillId="0" borderId="25" xfId="0" applyNumberFormat="1" applyFont="1" applyBorder="1" applyAlignment="1">
      <alignment horizontal="center" vertical="center"/>
    </xf>
    <xf numFmtId="1" fontId="7" fillId="0" borderId="28" xfId="0" applyNumberFormat="1" applyFont="1" applyBorder="1" applyAlignment="1">
      <alignment horizontal="center" vertical="center"/>
    </xf>
    <xf numFmtId="1" fontId="7" fillId="0" borderId="29" xfId="0" applyNumberFormat="1" applyFont="1" applyBorder="1" applyAlignment="1">
      <alignment horizontal="center" vertical="center"/>
    </xf>
    <xf numFmtId="0" fontId="10" fillId="4" borderId="0" xfId="0" applyFont="1" applyFill="1" applyAlignment="1"/>
    <xf numFmtId="0" fontId="0" fillId="0" borderId="0" xfId="0" applyFont="1" applyAlignment="1"/>
    <xf numFmtId="0" fontId="4" fillId="2" borderId="5" xfId="0" applyFont="1" applyFill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0" fillId="0" borderId="33" xfId="0" applyFont="1" applyBorder="1" applyAlignment="1">
      <alignment horizontal="center" vertical="center"/>
    </xf>
    <xf numFmtId="165" fontId="3" fillId="3" borderId="31" xfId="0" applyNumberFormat="1" applyFont="1" applyFill="1" applyBorder="1" applyAlignment="1">
      <alignment horizontal="center" vertical="center"/>
    </xf>
    <xf numFmtId="165" fontId="3" fillId="0" borderId="23" xfId="0" applyNumberFormat="1" applyFont="1" applyBorder="1" applyAlignment="1">
      <alignment horizontal="right" vertical="center"/>
    </xf>
    <xf numFmtId="165" fontId="3" fillId="3" borderId="32" xfId="0" applyNumberFormat="1" applyFont="1" applyFill="1" applyBorder="1" applyAlignment="1">
      <alignment horizontal="center" vertical="center"/>
    </xf>
    <xf numFmtId="165" fontId="3" fillId="0" borderId="30" xfId="0" applyNumberFormat="1" applyFont="1" applyBorder="1" applyAlignment="1">
      <alignment horizontal="right" vertical="center"/>
    </xf>
    <xf numFmtId="165" fontId="8" fillId="3" borderId="20" xfId="0" applyNumberFormat="1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left" vertical="center"/>
    </xf>
    <xf numFmtId="0" fontId="6" fillId="2" borderId="34" xfId="0" applyFont="1" applyFill="1" applyBorder="1" applyAlignment="1">
      <alignment horizontal="left" vertical="center"/>
    </xf>
    <xf numFmtId="0" fontId="6" fillId="2" borderId="26" xfId="0" applyFont="1" applyFill="1" applyBorder="1" applyAlignment="1">
      <alignment horizontal="left" vertical="center"/>
    </xf>
    <xf numFmtId="0" fontId="6" fillId="2" borderId="35" xfId="0" applyFont="1" applyFill="1" applyBorder="1" applyAlignment="1">
      <alignment horizontal="left" vertical="center"/>
    </xf>
    <xf numFmtId="0" fontId="0" fillId="0" borderId="0" xfId="0" applyFont="1" applyAlignment="1"/>
    <xf numFmtId="0" fontId="4" fillId="2" borderId="5" xfId="0" applyFont="1" applyFill="1" applyBorder="1" applyAlignment="1">
      <alignment horizontal="center" vertical="center"/>
    </xf>
    <xf numFmtId="16" fontId="4" fillId="0" borderId="36" xfId="0" applyNumberFormat="1" applyFont="1" applyBorder="1" applyAlignment="1">
      <alignment horizontal="center" vertical="center"/>
    </xf>
    <xf numFmtId="0" fontId="0" fillId="0" borderId="0" xfId="0" applyFont="1" applyAlignment="1"/>
    <xf numFmtId="0" fontId="4" fillId="2" borderId="5" xfId="0" applyFont="1" applyFill="1" applyBorder="1" applyAlignment="1">
      <alignment horizontal="center" vertical="center"/>
    </xf>
    <xf numFmtId="0" fontId="0" fillId="0" borderId="0" xfId="0" applyFont="1" applyAlignment="1"/>
    <xf numFmtId="0" fontId="4" fillId="2" borderId="5" xfId="0" applyFont="1" applyFill="1" applyBorder="1" applyAlignment="1">
      <alignment horizontal="center" vertical="center"/>
    </xf>
    <xf numFmtId="0" fontId="0" fillId="0" borderId="0" xfId="0" applyFont="1" applyAlignment="1"/>
    <xf numFmtId="0" fontId="4" fillId="2" borderId="5" xfId="0" applyFont="1" applyFill="1" applyBorder="1" applyAlignment="1">
      <alignment horizontal="center" vertical="center"/>
    </xf>
    <xf numFmtId="0" fontId="0" fillId="0" borderId="0" xfId="0" applyFont="1" applyAlignment="1"/>
    <xf numFmtId="0" fontId="4" fillId="2" borderId="5" xfId="0" applyFont="1" applyFill="1" applyBorder="1" applyAlignment="1">
      <alignment horizontal="center" vertical="center"/>
    </xf>
    <xf numFmtId="164" fontId="4" fillId="0" borderId="0" xfId="0" applyNumberFormat="1" applyFont="1" applyAlignment="1">
      <alignment horizontal="center"/>
    </xf>
    <xf numFmtId="0" fontId="0" fillId="0" borderId="0" xfId="0" applyFont="1" applyAlignment="1"/>
    <xf numFmtId="0" fontId="3" fillId="0" borderId="1" xfId="0" applyFont="1" applyBorder="1" applyAlignment="1">
      <alignment horizontal="center" vertical="center"/>
    </xf>
    <xf numFmtId="0" fontId="5" fillId="0" borderId="2" xfId="0" applyFont="1" applyBorder="1"/>
    <xf numFmtId="0" fontId="5" fillId="0" borderId="7" xfId="0" applyFont="1" applyBorder="1"/>
    <xf numFmtId="0" fontId="5" fillId="0" borderId="3" xfId="0" applyFont="1" applyBorder="1"/>
    <xf numFmtId="0" fontId="4" fillId="2" borderId="5" xfId="0" applyFont="1" applyFill="1" applyBorder="1" applyAlignment="1">
      <alignment horizontal="center" vertical="center"/>
    </xf>
    <xf numFmtId="0" fontId="5" fillId="0" borderId="6" xfId="0" applyFont="1" applyBorder="1"/>
    <xf numFmtId="0" fontId="3" fillId="0" borderId="15" xfId="0" applyFont="1" applyBorder="1" applyAlignment="1">
      <alignment horizontal="center"/>
    </xf>
    <xf numFmtId="0" fontId="5" fillId="0" borderId="16" xfId="0" applyFont="1" applyBorder="1"/>
    <xf numFmtId="0" fontId="4" fillId="0" borderId="16" xfId="0" applyFont="1" applyBorder="1" applyAlignment="1">
      <alignment horizontal="center" vertical="center"/>
    </xf>
    <xf numFmtId="0" fontId="5" fillId="0" borderId="2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N68"/>
  <sheetViews>
    <sheetView tabSelected="1" topLeftCell="A58" workbookViewId="0">
      <selection activeCell="G76" sqref="G76"/>
    </sheetView>
  </sheetViews>
  <sheetFormatPr baseColWidth="10" defaultColWidth="14.42578125" defaultRowHeight="15" x14ac:dyDescent="0.25"/>
  <cols>
    <col min="1" max="1" width="3.85546875" style="2" customWidth="1"/>
    <col min="2" max="3" width="25.7109375" style="2" customWidth="1"/>
    <col min="4" max="4" width="24.140625" style="2" customWidth="1"/>
    <col min="5" max="11" width="8.7109375" style="2" customWidth="1"/>
    <col min="12" max="12" width="12.7109375" style="2" customWidth="1"/>
    <col min="13" max="13" width="14.5703125" style="2" customWidth="1"/>
    <col min="14" max="14" width="17.7109375" style="2" customWidth="1"/>
    <col min="15" max="16384" width="14.42578125" style="2"/>
  </cols>
  <sheetData>
    <row r="1" spans="1:14" ht="19.5" customHeight="1" x14ac:dyDescent="0.25"/>
    <row r="2" spans="1:14" ht="15.75" customHeight="1" x14ac:dyDescent="0.35">
      <c r="A2" s="1" t="s">
        <v>4</v>
      </c>
      <c r="B2" s="1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spans="1:14" ht="15.75" customHeight="1" x14ac:dyDescent="0.25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</row>
    <row r="4" spans="1:14" ht="15.75" customHeight="1" x14ac:dyDescent="0.25">
      <c r="A4" s="3" t="s">
        <v>6</v>
      </c>
      <c r="B4" s="3"/>
      <c r="C4" s="30"/>
      <c r="D4" s="21" t="s">
        <v>7</v>
      </c>
      <c r="E4" s="30"/>
      <c r="F4" s="4"/>
      <c r="G4" s="5"/>
      <c r="H4" s="30"/>
      <c r="I4" s="30"/>
      <c r="J4" s="30"/>
      <c r="K4" s="30"/>
      <c r="L4" s="6" t="s">
        <v>0</v>
      </c>
      <c r="M4" s="54">
        <f>+K7</f>
        <v>44085</v>
      </c>
      <c r="N4" s="55"/>
    </row>
    <row r="5" spans="1:14" ht="15.75" customHeight="1" thickBot="1" x14ac:dyDescent="0.3">
      <c r="A5" s="30"/>
      <c r="B5" s="30"/>
      <c r="C5" s="5"/>
      <c r="D5" s="30"/>
      <c r="E5" s="30"/>
      <c r="F5" s="30"/>
      <c r="G5" s="30"/>
      <c r="H5" s="7"/>
      <c r="I5" s="7"/>
      <c r="J5" s="7"/>
      <c r="K5" s="7"/>
      <c r="L5" s="30"/>
      <c r="M5" s="29"/>
      <c r="N5" s="29"/>
    </row>
    <row r="6" spans="1:14" ht="15.75" customHeight="1" thickBot="1" x14ac:dyDescent="0.3">
      <c r="A6" s="56" t="s">
        <v>14</v>
      </c>
      <c r="B6" s="57"/>
      <c r="C6" s="57"/>
      <c r="D6" s="57"/>
      <c r="E6" s="58"/>
      <c r="F6" s="58"/>
      <c r="G6" s="58"/>
      <c r="H6" s="58"/>
      <c r="I6" s="58"/>
      <c r="J6" s="58"/>
      <c r="K6" s="58"/>
      <c r="L6" s="57"/>
      <c r="M6" s="57"/>
      <c r="N6" s="59"/>
    </row>
    <row r="7" spans="1:14" ht="15.75" customHeight="1" thickBot="1" x14ac:dyDescent="0.3">
      <c r="A7" s="8" t="s">
        <v>1</v>
      </c>
      <c r="B7" s="60" t="s">
        <v>10</v>
      </c>
      <c r="C7" s="61"/>
      <c r="D7" s="31" t="s">
        <v>12</v>
      </c>
      <c r="E7" s="20">
        <v>44079</v>
      </c>
      <c r="F7" s="20">
        <v>44080</v>
      </c>
      <c r="G7" s="20">
        <v>44081</v>
      </c>
      <c r="H7" s="20">
        <v>44082</v>
      </c>
      <c r="I7" s="20">
        <v>44083</v>
      </c>
      <c r="J7" s="20">
        <v>44084</v>
      </c>
      <c r="K7" s="45">
        <v>44085</v>
      </c>
      <c r="L7" s="9" t="s">
        <v>2</v>
      </c>
      <c r="M7" s="10" t="s">
        <v>8</v>
      </c>
      <c r="N7" s="11" t="s">
        <v>16</v>
      </c>
    </row>
    <row r="8" spans="1:14" ht="15.75" customHeight="1" x14ac:dyDescent="0.25">
      <c r="A8" s="33">
        <v>1</v>
      </c>
      <c r="B8" s="39" t="s">
        <v>11</v>
      </c>
      <c r="C8" s="40"/>
      <c r="D8" s="32" t="s">
        <v>13</v>
      </c>
      <c r="E8" s="13">
        <v>1</v>
      </c>
      <c r="F8" s="14"/>
      <c r="G8" s="14"/>
      <c r="H8" s="14"/>
      <c r="I8" s="14"/>
      <c r="J8" s="14"/>
      <c r="K8" s="15"/>
      <c r="L8" s="16">
        <f t="shared" ref="L8:L10" si="0">+SUM(E8:K8)</f>
        <v>1</v>
      </c>
      <c r="M8" s="34">
        <v>160</v>
      </c>
      <c r="N8" s="35">
        <f t="shared" ref="N8:N10" si="1">L8*M8</f>
        <v>160</v>
      </c>
    </row>
    <row r="9" spans="1:14" ht="15.75" customHeight="1" x14ac:dyDescent="0.25">
      <c r="A9" s="22">
        <v>2</v>
      </c>
      <c r="B9" s="39"/>
      <c r="C9" s="40"/>
      <c r="D9" s="12"/>
      <c r="E9" s="13"/>
      <c r="F9" s="14"/>
      <c r="G9" s="14"/>
      <c r="H9" s="14"/>
      <c r="I9" s="14"/>
      <c r="J9" s="14"/>
      <c r="K9" s="15"/>
      <c r="L9" s="16">
        <f t="shared" si="0"/>
        <v>0</v>
      </c>
      <c r="M9" s="34"/>
      <c r="N9" s="35">
        <f t="shared" si="1"/>
        <v>0</v>
      </c>
    </row>
    <row r="10" spans="1:14" ht="15.75" customHeight="1" thickBot="1" x14ac:dyDescent="0.3">
      <c r="A10" s="23">
        <v>3</v>
      </c>
      <c r="B10" s="41"/>
      <c r="C10" s="42"/>
      <c r="D10" s="24"/>
      <c r="E10" s="25"/>
      <c r="F10" s="26"/>
      <c r="G10" s="26"/>
      <c r="H10" s="26"/>
      <c r="I10" s="26"/>
      <c r="J10" s="26"/>
      <c r="K10" s="27"/>
      <c r="L10" s="28">
        <f t="shared" si="0"/>
        <v>0</v>
      </c>
      <c r="M10" s="36"/>
      <c r="N10" s="37">
        <f t="shared" si="1"/>
        <v>0</v>
      </c>
    </row>
    <row r="11" spans="1:14" ht="15.75" customHeight="1" thickBot="1" x14ac:dyDescent="0.35">
      <c r="A11" s="62" t="s">
        <v>3</v>
      </c>
      <c r="B11" s="63"/>
      <c r="C11" s="63"/>
      <c r="D11" s="63"/>
      <c r="E11" s="17">
        <f t="shared" ref="E11:K11" si="2">SUM(E8:E10)</f>
        <v>1</v>
      </c>
      <c r="F11" s="18">
        <f t="shared" si="2"/>
        <v>0</v>
      </c>
      <c r="G11" s="18">
        <f t="shared" si="2"/>
        <v>0</v>
      </c>
      <c r="H11" s="18">
        <f t="shared" si="2"/>
        <v>0</v>
      </c>
      <c r="I11" s="18">
        <f t="shared" si="2"/>
        <v>0</v>
      </c>
      <c r="J11" s="18">
        <f t="shared" si="2"/>
        <v>0</v>
      </c>
      <c r="K11" s="19">
        <f t="shared" si="2"/>
        <v>0</v>
      </c>
      <c r="L11" s="64" t="s">
        <v>9</v>
      </c>
      <c r="M11" s="65"/>
      <c r="N11" s="38">
        <f>SUM(N8:N10)</f>
        <v>160</v>
      </c>
    </row>
    <row r="15" spans="1:14" s="43" customFormat="1" ht="15.75" customHeight="1" x14ac:dyDescent="0.25">
      <c r="A15" s="3" t="s">
        <v>6</v>
      </c>
      <c r="B15" s="3"/>
      <c r="D15" s="21" t="s">
        <v>7</v>
      </c>
      <c r="F15" s="4"/>
      <c r="G15" s="5"/>
      <c r="L15" s="6" t="s">
        <v>0</v>
      </c>
      <c r="M15" s="54">
        <f>+K18</f>
        <v>44092</v>
      </c>
      <c r="N15" s="55"/>
    </row>
    <row r="16" spans="1:14" s="43" customFormat="1" ht="15.75" customHeight="1" thickBot="1" x14ac:dyDescent="0.3">
      <c r="C16" s="5"/>
      <c r="H16" s="7"/>
      <c r="I16" s="7"/>
      <c r="J16" s="7"/>
      <c r="K16" s="7"/>
      <c r="M16" s="29"/>
      <c r="N16" s="29"/>
    </row>
    <row r="17" spans="1:14" s="43" customFormat="1" ht="15.75" customHeight="1" thickBot="1" x14ac:dyDescent="0.3">
      <c r="A17" s="56" t="s">
        <v>15</v>
      </c>
      <c r="B17" s="57"/>
      <c r="C17" s="57"/>
      <c r="D17" s="57"/>
      <c r="E17" s="58"/>
      <c r="F17" s="58"/>
      <c r="G17" s="58"/>
      <c r="H17" s="58"/>
      <c r="I17" s="58"/>
      <c r="J17" s="58"/>
      <c r="K17" s="58"/>
      <c r="L17" s="57"/>
      <c r="M17" s="57"/>
      <c r="N17" s="59"/>
    </row>
    <row r="18" spans="1:14" s="43" customFormat="1" ht="15.75" customHeight="1" thickBot="1" x14ac:dyDescent="0.3">
      <c r="A18" s="8" t="s">
        <v>1</v>
      </c>
      <c r="B18" s="60" t="s">
        <v>10</v>
      </c>
      <c r="C18" s="61"/>
      <c r="D18" s="44" t="s">
        <v>17</v>
      </c>
      <c r="E18" s="20">
        <v>44086</v>
      </c>
      <c r="F18" s="20">
        <v>44087</v>
      </c>
      <c r="G18" s="20">
        <v>44088</v>
      </c>
      <c r="H18" s="20">
        <v>44089</v>
      </c>
      <c r="I18" s="20">
        <v>44090</v>
      </c>
      <c r="J18" s="20">
        <v>44091</v>
      </c>
      <c r="K18" s="45">
        <v>44092</v>
      </c>
      <c r="L18" s="9" t="s">
        <v>2</v>
      </c>
      <c r="M18" s="10" t="s">
        <v>8</v>
      </c>
      <c r="N18" s="11" t="s">
        <v>16</v>
      </c>
    </row>
    <row r="19" spans="1:14" s="43" customFormat="1" ht="15.75" customHeight="1" x14ac:dyDescent="0.25">
      <c r="A19" s="33">
        <v>1</v>
      </c>
      <c r="B19" s="39" t="s">
        <v>11</v>
      </c>
      <c r="C19" s="40"/>
      <c r="D19" s="32" t="s">
        <v>13</v>
      </c>
      <c r="E19" s="13">
        <v>1</v>
      </c>
      <c r="F19" s="14"/>
      <c r="G19" s="14"/>
      <c r="H19" s="14"/>
      <c r="I19" s="14"/>
      <c r="J19" s="14"/>
      <c r="K19" s="15"/>
      <c r="L19" s="16">
        <f t="shared" ref="L19:L21" si="3">+SUM(E19:K19)</f>
        <v>1</v>
      </c>
      <c r="M19" s="34">
        <v>160</v>
      </c>
      <c r="N19" s="35">
        <f t="shared" ref="N19:N21" si="4">L19*M19</f>
        <v>160</v>
      </c>
    </row>
    <row r="20" spans="1:14" s="43" customFormat="1" ht="15.75" customHeight="1" x14ac:dyDescent="0.25">
      <c r="A20" s="22">
        <v>2</v>
      </c>
      <c r="B20" s="39"/>
      <c r="C20" s="40"/>
      <c r="D20" s="12"/>
      <c r="E20" s="13"/>
      <c r="F20" s="14"/>
      <c r="G20" s="14"/>
      <c r="H20" s="14"/>
      <c r="I20" s="14"/>
      <c r="J20" s="14"/>
      <c r="K20" s="15"/>
      <c r="L20" s="16">
        <f t="shared" si="3"/>
        <v>0</v>
      </c>
      <c r="M20" s="34"/>
      <c r="N20" s="35">
        <f t="shared" si="4"/>
        <v>0</v>
      </c>
    </row>
    <row r="21" spans="1:14" s="43" customFormat="1" ht="15.75" customHeight="1" thickBot="1" x14ac:dyDescent="0.3">
      <c r="A21" s="23">
        <v>3</v>
      </c>
      <c r="B21" s="41"/>
      <c r="C21" s="42"/>
      <c r="D21" s="24"/>
      <c r="E21" s="25"/>
      <c r="F21" s="26"/>
      <c r="G21" s="26"/>
      <c r="H21" s="26"/>
      <c r="I21" s="26"/>
      <c r="J21" s="26"/>
      <c r="K21" s="27"/>
      <c r="L21" s="28">
        <f t="shared" si="3"/>
        <v>0</v>
      </c>
      <c r="M21" s="36"/>
      <c r="N21" s="37">
        <f t="shared" si="4"/>
        <v>0</v>
      </c>
    </row>
    <row r="22" spans="1:14" s="43" customFormat="1" ht="15.75" customHeight="1" thickBot="1" x14ac:dyDescent="0.35">
      <c r="A22" s="62" t="s">
        <v>3</v>
      </c>
      <c r="B22" s="63"/>
      <c r="C22" s="63"/>
      <c r="D22" s="63"/>
      <c r="E22" s="17">
        <f t="shared" ref="E22:K22" si="5">SUM(E19:E21)</f>
        <v>1</v>
      </c>
      <c r="F22" s="18">
        <f t="shared" si="5"/>
        <v>0</v>
      </c>
      <c r="G22" s="18">
        <f t="shared" si="5"/>
        <v>0</v>
      </c>
      <c r="H22" s="18">
        <f t="shared" si="5"/>
        <v>0</v>
      </c>
      <c r="I22" s="18">
        <f t="shared" si="5"/>
        <v>0</v>
      </c>
      <c r="J22" s="18">
        <f t="shared" si="5"/>
        <v>0</v>
      </c>
      <c r="K22" s="19">
        <f t="shared" si="5"/>
        <v>0</v>
      </c>
      <c r="L22" s="64" t="s">
        <v>9</v>
      </c>
      <c r="M22" s="65"/>
      <c r="N22" s="38">
        <f>SUM(N19:N21)</f>
        <v>160</v>
      </c>
    </row>
    <row r="26" spans="1:14" ht="15.75" x14ac:dyDescent="0.25">
      <c r="A26" s="3" t="s">
        <v>6</v>
      </c>
      <c r="B26" s="3"/>
      <c r="C26" s="46"/>
      <c r="D26" s="21" t="s">
        <v>7</v>
      </c>
      <c r="E26" s="46"/>
      <c r="F26" s="4"/>
      <c r="G26" s="5"/>
      <c r="H26" s="46"/>
      <c r="I26" s="46"/>
      <c r="J26" s="46"/>
      <c r="K26" s="46"/>
      <c r="L26" s="6" t="s">
        <v>0</v>
      </c>
      <c r="M26" s="54">
        <f>+K29</f>
        <v>44098</v>
      </c>
      <c r="N26" s="55"/>
    </row>
    <row r="27" spans="1:14" ht="16.5" thickBot="1" x14ac:dyDescent="0.3">
      <c r="A27" s="46"/>
      <c r="B27" s="46"/>
      <c r="C27" s="5"/>
      <c r="D27" s="46"/>
      <c r="E27" s="46"/>
      <c r="F27" s="46"/>
      <c r="G27" s="46"/>
      <c r="H27" s="7"/>
      <c r="I27" s="7"/>
      <c r="J27" s="7"/>
      <c r="K27" s="7"/>
      <c r="L27" s="46"/>
      <c r="M27" s="29" t="s">
        <v>5</v>
      </c>
      <c r="N27" s="29"/>
    </row>
    <row r="28" spans="1:14" ht="16.5" thickBot="1" x14ac:dyDescent="0.3">
      <c r="A28" s="56" t="s">
        <v>18</v>
      </c>
      <c r="B28" s="57"/>
      <c r="C28" s="57"/>
      <c r="D28" s="57"/>
      <c r="E28" s="58"/>
      <c r="F28" s="58"/>
      <c r="G28" s="58"/>
      <c r="H28" s="58"/>
      <c r="I28" s="58"/>
      <c r="J28" s="58"/>
      <c r="K28" s="58"/>
      <c r="L28" s="57"/>
      <c r="M28" s="57"/>
      <c r="N28" s="59"/>
    </row>
    <row r="29" spans="1:14" ht="15.75" thickBot="1" x14ac:dyDescent="0.3">
      <c r="A29" s="8" t="s">
        <v>1</v>
      </c>
      <c r="B29" s="60" t="s">
        <v>10</v>
      </c>
      <c r="C29" s="61"/>
      <c r="D29" s="47" t="s">
        <v>17</v>
      </c>
      <c r="E29" s="20">
        <v>44092</v>
      </c>
      <c r="F29" s="20">
        <v>44093</v>
      </c>
      <c r="G29" s="20">
        <v>44094</v>
      </c>
      <c r="H29" s="20">
        <v>44095</v>
      </c>
      <c r="I29" s="20">
        <v>44096</v>
      </c>
      <c r="J29" s="20">
        <v>44097</v>
      </c>
      <c r="K29" s="45">
        <v>44098</v>
      </c>
      <c r="L29" s="9" t="s">
        <v>2</v>
      </c>
      <c r="M29" s="10" t="s">
        <v>8</v>
      </c>
      <c r="N29" s="11" t="s">
        <v>16</v>
      </c>
    </row>
    <row r="30" spans="1:14" ht="18.75" x14ac:dyDescent="0.25">
      <c r="A30" s="33">
        <v>1</v>
      </c>
      <c r="B30" s="39" t="s">
        <v>11</v>
      </c>
      <c r="C30" s="40"/>
      <c r="D30" s="32" t="s">
        <v>13</v>
      </c>
      <c r="E30" s="13">
        <v>2</v>
      </c>
      <c r="F30" s="14">
        <v>1</v>
      </c>
      <c r="G30" s="14"/>
      <c r="H30" s="14"/>
      <c r="I30" s="14"/>
      <c r="J30" s="14"/>
      <c r="K30" s="15"/>
      <c r="L30" s="16">
        <f t="shared" ref="L30:L32" si="6">+SUM(E30:K30)</f>
        <v>3</v>
      </c>
      <c r="M30" s="34">
        <v>160</v>
      </c>
      <c r="N30" s="35">
        <f t="shared" ref="N30:N32" si="7">L30*M30</f>
        <v>480</v>
      </c>
    </row>
    <row r="31" spans="1:14" ht="18.75" x14ac:dyDescent="0.25">
      <c r="A31" s="22">
        <v>2</v>
      </c>
      <c r="B31" s="39"/>
      <c r="C31" s="40"/>
      <c r="D31" s="12"/>
      <c r="E31" s="13"/>
      <c r="F31" s="14"/>
      <c r="G31" s="14"/>
      <c r="H31" s="14"/>
      <c r="I31" s="14"/>
      <c r="J31" s="14"/>
      <c r="K31" s="15"/>
      <c r="L31" s="16">
        <f t="shared" si="6"/>
        <v>0</v>
      </c>
      <c r="M31" s="34"/>
      <c r="N31" s="35">
        <f t="shared" si="7"/>
        <v>0</v>
      </c>
    </row>
    <row r="32" spans="1:14" ht="19.5" thickBot="1" x14ac:dyDescent="0.3">
      <c r="A32" s="23">
        <v>3</v>
      </c>
      <c r="B32" s="41"/>
      <c r="C32" s="42"/>
      <c r="D32" s="24"/>
      <c r="E32" s="25"/>
      <c r="F32" s="26"/>
      <c r="G32" s="26"/>
      <c r="H32" s="26"/>
      <c r="I32" s="26"/>
      <c r="J32" s="26"/>
      <c r="K32" s="27"/>
      <c r="L32" s="28">
        <f t="shared" si="6"/>
        <v>0</v>
      </c>
      <c r="M32" s="36"/>
      <c r="N32" s="37">
        <f t="shared" si="7"/>
        <v>0</v>
      </c>
    </row>
    <row r="33" spans="1:14" ht="19.5" thickBot="1" x14ac:dyDescent="0.35">
      <c r="A33" s="62" t="s">
        <v>3</v>
      </c>
      <c r="B33" s="63"/>
      <c r="C33" s="63"/>
      <c r="D33" s="63"/>
      <c r="E33" s="17">
        <f t="shared" ref="E33:K33" si="8">SUM(E30:E32)</f>
        <v>2</v>
      </c>
      <c r="F33" s="18">
        <f t="shared" si="8"/>
        <v>1</v>
      </c>
      <c r="G33" s="18">
        <f t="shared" si="8"/>
        <v>0</v>
      </c>
      <c r="H33" s="18">
        <f t="shared" si="8"/>
        <v>0</v>
      </c>
      <c r="I33" s="18">
        <f t="shared" si="8"/>
        <v>0</v>
      </c>
      <c r="J33" s="18">
        <f t="shared" si="8"/>
        <v>0</v>
      </c>
      <c r="K33" s="19">
        <f t="shared" si="8"/>
        <v>0</v>
      </c>
      <c r="L33" s="64" t="s">
        <v>9</v>
      </c>
      <c r="M33" s="65"/>
      <c r="N33" s="38">
        <f>SUM(N30:N32)</f>
        <v>480</v>
      </c>
    </row>
    <row r="37" spans="1:14" ht="15.75" x14ac:dyDescent="0.25">
      <c r="A37" s="3" t="s">
        <v>6</v>
      </c>
      <c r="B37" s="3"/>
      <c r="C37" s="48"/>
      <c r="D37" s="21" t="s">
        <v>7</v>
      </c>
      <c r="E37" s="48"/>
      <c r="F37" s="4"/>
      <c r="G37" s="5"/>
      <c r="H37" s="48"/>
      <c r="I37" s="48"/>
      <c r="J37" s="48"/>
      <c r="K37" s="48"/>
      <c r="L37" s="6" t="s">
        <v>0</v>
      </c>
      <c r="M37" s="54">
        <f>+K40</f>
        <v>44105</v>
      </c>
      <c r="N37" s="55"/>
    </row>
    <row r="38" spans="1:14" ht="16.5" thickBot="1" x14ac:dyDescent="0.3">
      <c r="A38" s="48"/>
      <c r="B38" s="48"/>
      <c r="C38" s="5"/>
      <c r="D38" s="48"/>
      <c r="E38" s="48"/>
      <c r="F38" s="48"/>
      <c r="G38" s="48"/>
      <c r="H38" s="7"/>
      <c r="I38" s="7"/>
      <c r="J38" s="7"/>
      <c r="K38" s="7"/>
      <c r="L38" s="48"/>
      <c r="M38" s="29" t="s">
        <v>5</v>
      </c>
      <c r="N38" s="29"/>
    </row>
    <row r="39" spans="1:14" ht="16.5" thickBot="1" x14ac:dyDescent="0.3">
      <c r="A39" s="56" t="s">
        <v>19</v>
      </c>
      <c r="B39" s="57"/>
      <c r="C39" s="57"/>
      <c r="D39" s="57"/>
      <c r="E39" s="58"/>
      <c r="F39" s="58"/>
      <c r="G39" s="58"/>
      <c r="H39" s="58"/>
      <c r="I39" s="58"/>
      <c r="J39" s="58"/>
      <c r="K39" s="58"/>
      <c r="L39" s="57"/>
      <c r="M39" s="57"/>
      <c r="N39" s="59"/>
    </row>
    <row r="40" spans="1:14" ht="15.75" thickBot="1" x14ac:dyDescent="0.3">
      <c r="A40" s="8" t="s">
        <v>1</v>
      </c>
      <c r="B40" s="60" t="s">
        <v>10</v>
      </c>
      <c r="C40" s="61"/>
      <c r="D40" s="49" t="s">
        <v>17</v>
      </c>
      <c r="E40" s="20">
        <v>44099</v>
      </c>
      <c r="F40" s="20">
        <v>44100</v>
      </c>
      <c r="G40" s="20">
        <v>44101</v>
      </c>
      <c r="H40" s="20">
        <v>44102</v>
      </c>
      <c r="I40" s="20">
        <v>44103</v>
      </c>
      <c r="J40" s="20">
        <v>44104</v>
      </c>
      <c r="K40" s="45">
        <v>44105</v>
      </c>
      <c r="L40" s="9" t="s">
        <v>2</v>
      </c>
      <c r="M40" s="10" t="s">
        <v>8</v>
      </c>
      <c r="N40" s="11" t="s">
        <v>16</v>
      </c>
    </row>
    <row r="41" spans="1:14" ht="18.75" x14ac:dyDescent="0.25">
      <c r="A41" s="33">
        <v>1</v>
      </c>
      <c r="B41" s="39" t="s">
        <v>11</v>
      </c>
      <c r="C41" s="40"/>
      <c r="D41" s="32" t="s">
        <v>13</v>
      </c>
      <c r="E41" s="13"/>
      <c r="F41" s="14">
        <v>1</v>
      </c>
      <c r="G41" s="14"/>
      <c r="H41" s="14"/>
      <c r="I41" s="14"/>
      <c r="J41" s="14"/>
      <c r="K41" s="15"/>
      <c r="L41" s="16">
        <f t="shared" ref="L41:L43" si="9">+SUM(E41:K41)</f>
        <v>1</v>
      </c>
      <c r="M41" s="34">
        <v>160</v>
      </c>
      <c r="N41" s="35">
        <f t="shared" ref="N41:N43" si="10">L41*M41</f>
        <v>160</v>
      </c>
    </row>
    <row r="42" spans="1:14" ht="18.75" x14ac:dyDescent="0.25">
      <c r="A42" s="22">
        <v>2</v>
      </c>
      <c r="B42" s="39"/>
      <c r="C42" s="40"/>
      <c r="D42" s="12"/>
      <c r="E42" s="13"/>
      <c r="F42" s="14"/>
      <c r="G42" s="14"/>
      <c r="H42" s="14"/>
      <c r="I42" s="14"/>
      <c r="J42" s="14"/>
      <c r="K42" s="15"/>
      <c r="L42" s="16">
        <f t="shared" si="9"/>
        <v>0</v>
      </c>
      <c r="M42" s="34"/>
      <c r="N42" s="35">
        <f t="shared" si="10"/>
        <v>0</v>
      </c>
    </row>
    <row r="43" spans="1:14" ht="19.5" thickBot="1" x14ac:dyDescent="0.3">
      <c r="A43" s="23">
        <v>3</v>
      </c>
      <c r="B43" s="41"/>
      <c r="C43" s="42"/>
      <c r="D43" s="24"/>
      <c r="E43" s="25"/>
      <c r="F43" s="26"/>
      <c r="G43" s="26"/>
      <c r="H43" s="26"/>
      <c r="I43" s="26"/>
      <c r="J43" s="26"/>
      <c r="K43" s="27"/>
      <c r="L43" s="28">
        <f t="shared" si="9"/>
        <v>0</v>
      </c>
      <c r="M43" s="36"/>
      <c r="N43" s="37">
        <f t="shared" si="10"/>
        <v>0</v>
      </c>
    </row>
    <row r="44" spans="1:14" ht="19.5" thickBot="1" x14ac:dyDescent="0.35">
      <c r="A44" s="62" t="s">
        <v>3</v>
      </c>
      <c r="B44" s="63"/>
      <c r="C44" s="63"/>
      <c r="D44" s="63"/>
      <c r="E44" s="17">
        <f t="shared" ref="E44:K44" si="11">SUM(E41:E43)</f>
        <v>0</v>
      </c>
      <c r="F44" s="18">
        <f t="shared" si="11"/>
        <v>1</v>
      </c>
      <c r="G44" s="18">
        <f t="shared" si="11"/>
        <v>0</v>
      </c>
      <c r="H44" s="18">
        <f t="shared" si="11"/>
        <v>0</v>
      </c>
      <c r="I44" s="18">
        <f t="shared" si="11"/>
        <v>0</v>
      </c>
      <c r="J44" s="18">
        <f t="shared" si="11"/>
        <v>0</v>
      </c>
      <c r="K44" s="19">
        <f t="shared" si="11"/>
        <v>0</v>
      </c>
      <c r="L44" s="64" t="s">
        <v>9</v>
      </c>
      <c r="M44" s="65"/>
      <c r="N44" s="38">
        <f>SUM(N41:N43)</f>
        <v>160</v>
      </c>
    </row>
    <row r="49" spans="1:14" ht="15.75" x14ac:dyDescent="0.25">
      <c r="A49" s="3" t="s">
        <v>6</v>
      </c>
      <c r="B49" s="3"/>
      <c r="C49" s="50"/>
      <c r="D49" s="21" t="s">
        <v>7</v>
      </c>
      <c r="E49" s="50"/>
      <c r="F49" s="4"/>
      <c r="G49" s="5"/>
      <c r="H49" s="50"/>
      <c r="I49" s="50"/>
      <c r="J49" s="50"/>
      <c r="K49" s="50"/>
      <c r="L49" s="6" t="s">
        <v>0</v>
      </c>
      <c r="M49" s="54">
        <f>+K52</f>
        <v>44112</v>
      </c>
      <c r="N49" s="55"/>
    </row>
    <row r="50" spans="1:14" ht="16.5" thickBot="1" x14ac:dyDescent="0.3">
      <c r="A50" s="50"/>
      <c r="B50" s="50"/>
      <c r="C50" s="5"/>
      <c r="D50" s="50"/>
      <c r="E50" s="50"/>
      <c r="F50" s="50"/>
      <c r="G50" s="50"/>
      <c r="H50" s="7"/>
      <c r="I50" s="7"/>
      <c r="J50" s="7"/>
      <c r="K50" s="7"/>
      <c r="L50" s="50"/>
      <c r="M50" s="29" t="s">
        <v>5</v>
      </c>
      <c r="N50" s="29"/>
    </row>
    <row r="51" spans="1:14" ht="16.5" thickBot="1" x14ac:dyDescent="0.3">
      <c r="A51" s="56" t="s">
        <v>20</v>
      </c>
      <c r="B51" s="57"/>
      <c r="C51" s="57"/>
      <c r="D51" s="57"/>
      <c r="E51" s="58"/>
      <c r="F51" s="58"/>
      <c r="G51" s="58"/>
      <c r="H51" s="58"/>
      <c r="I51" s="58"/>
      <c r="J51" s="58"/>
      <c r="K51" s="58"/>
      <c r="L51" s="57"/>
      <c r="M51" s="57"/>
      <c r="N51" s="59"/>
    </row>
    <row r="52" spans="1:14" ht="15.75" thickBot="1" x14ac:dyDescent="0.3">
      <c r="A52" s="8" t="s">
        <v>1</v>
      </c>
      <c r="B52" s="60" t="s">
        <v>10</v>
      </c>
      <c r="C52" s="61"/>
      <c r="D52" s="51" t="s">
        <v>17</v>
      </c>
      <c r="E52" s="20">
        <v>44106</v>
      </c>
      <c r="F52" s="20">
        <v>44107</v>
      </c>
      <c r="G52" s="20">
        <v>44108</v>
      </c>
      <c r="H52" s="20">
        <v>44109</v>
      </c>
      <c r="I52" s="20">
        <v>44110</v>
      </c>
      <c r="J52" s="20">
        <v>44111</v>
      </c>
      <c r="K52" s="45">
        <v>44112</v>
      </c>
      <c r="L52" s="9" t="s">
        <v>2</v>
      </c>
      <c r="M52" s="10" t="s">
        <v>8</v>
      </c>
      <c r="N52" s="11" t="s">
        <v>16</v>
      </c>
    </row>
    <row r="53" spans="1:14" ht="18.75" x14ac:dyDescent="0.25">
      <c r="A53" s="33">
        <v>1</v>
      </c>
      <c r="B53" s="39" t="s">
        <v>11</v>
      </c>
      <c r="C53" s="40"/>
      <c r="D53" s="32" t="s">
        <v>13</v>
      </c>
      <c r="E53" s="13"/>
      <c r="F53" s="14">
        <v>1</v>
      </c>
      <c r="G53" s="14"/>
      <c r="H53" s="14">
        <v>2</v>
      </c>
      <c r="I53" s="14"/>
      <c r="J53" s="14"/>
      <c r="K53" s="15"/>
      <c r="L53" s="16">
        <f t="shared" ref="L53:L55" si="12">+SUM(E53:K53)</f>
        <v>3</v>
      </c>
      <c r="M53" s="34">
        <v>160</v>
      </c>
      <c r="N53" s="35">
        <f t="shared" ref="N53:N55" si="13">L53*M53</f>
        <v>480</v>
      </c>
    </row>
    <row r="54" spans="1:14" ht="18.75" x14ac:dyDescent="0.25">
      <c r="A54" s="22">
        <v>2</v>
      </c>
      <c r="B54" s="39"/>
      <c r="C54" s="40"/>
      <c r="D54" s="12"/>
      <c r="E54" s="13"/>
      <c r="F54" s="14"/>
      <c r="G54" s="14"/>
      <c r="H54" s="14"/>
      <c r="I54" s="14"/>
      <c r="J54" s="14"/>
      <c r="K54" s="15"/>
      <c r="L54" s="16">
        <f t="shared" si="12"/>
        <v>0</v>
      </c>
      <c r="M54" s="34"/>
      <c r="N54" s="35">
        <f t="shared" si="13"/>
        <v>0</v>
      </c>
    </row>
    <row r="55" spans="1:14" ht="19.5" thickBot="1" x14ac:dyDescent="0.3">
      <c r="A55" s="23">
        <v>3</v>
      </c>
      <c r="B55" s="41"/>
      <c r="C55" s="42"/>
      <c r="D55" s="24"/>
      <c r="E55" s="25"/>
      <c r="F55" s="26"/>
      <c r="G55" s="26"/>
      <c r="H55" s="26"/>
      <c r="I55" s="26"/>
      <c r="J55" s="26"/>
      <c r="K55" s="27"/>
      <c r="L55" s="28">
        <f t="shared" si="12"/>
        <v>0</v>
      </c>
      <c r="M55" s="36"/>
      <c r="N55" s="37">
        <f t="shared" si="13"/>
        <v>0</v>
      </c>
    </row>
    <row r="56" spans="1:14" ht="19.5" thickBot="1" x14ac:dyDescent="0.35">
      <c r="A56" s="62" t="s">
        <v>3</v>
      </c>
      <c r="B56" s="63"/>
      <c r="C56" s="63"/>
      <c r="D56" s="63"/>
      <c r="E56" s="17">
        <f t="shared" ref="E56:K56" si="14">SUM(E53:E55)</f>
        <v>0</v>
      </c>
      <c r="F56" s="18">
        <f t="shared" si="14"/>
        <v>1</v>
      </c>
      <c r="G56" s="18">
        <f t="shared" si="14"/>
        <v>0</v>
      </c>
      <c r="H56" s="18">
        <f t="shared" si="14"/>
        <v>2</v>
      </c>
      <c r="I56" s="18">
        <f t="shared" si="14"/>
        <v>0</v>
      </c>
      <c r="J56" s="18">
        <f t="shared" si="14"/>
        <v>0</v>
      </c>
      <c r="K56" s="19">
        <f t="shared" si="14"/>
        <v>0</v>
      </c>
      <c r="L56" s="64" t="s">
        <v>9</v>
      </c>
      <c r="M56" s="65"/>
      <c r="N56" s="38">
        <f>SUM(N53:N55)</f>
        <v>480</v>
      </c>
    </row>
    <row r="61" spans="1:14" ht="15.75" x14ac:dyDescent="0.25">
      <c r="A61" s="3" t="s">
        <v>6</v>
      </c>
      <c r="B61" s="3"/>
      <c r="C61" s="52"/>
      <c r="D61" s="21" t="s">
        <v>7</v>
      </c>
      <c r="E61" s="52"/>
      <c r="F61" s="4"/>
      <c r="G61" s="5"/>
      <c r="H61" s="52"/>
      <c r="I61" s="52"/>
      <c r="J61" s="52"/>
      <c r="K61" s="52"/>
      <c r="L61" s="6" t="s">
        <v>0</v>
      </c>
      <c r="M61" s="54">
        <f>+K64</f>
        <v>44119</v>
      </c>
      <c r="N61" s="55"/>
    </row>
    <row r="62" spans="1:14" ht="16.5" thickBot="1" x14ac:dyDescent="0.3">
      <c r="A62" s="52"/>
      <c r="B62" s="52"/>
      <c r="C62" s="5"/>
      <c r="D62" s="52"/>
      <c r="E62" s="52"/>
      <c r="F62" s="52"/>
      <c r="G62" s="52"/>
      <c r="H62" s="7"/>
      <c r="I62" s="7"/>
      <c r="J62" s="7"/>
      <c r="K62" s="7"/>
      <c r="L62" s="52"/>
      <c r="M62" s="29" t="s">
        <v>5</v>
      </c>
      <c r="N62" s="29"/>
    </row>
    <row r="63" spans="1:14" ht="16.5" thickBot="1" x14ac:dyDescent="0.3">
      <c r="A63" s="56" t="s">
        <v>21</v>
      </c>
      <c r="B63" s="57"/>
      <c r="C63" s="57"/>
      <c r="D63" s="57"/>
      <c r="E63" s="58"/>
      <c r="F63" s="58"/>
      <c r="G63" s="58"/>
      <c r="H63" s="58"/>
      <c r="I63" s="58"/>
      <c r="J63" s="58"/>
      <c r="K63" s="58"/>
      <c r="L63" s="57"/>
      <c r="M63" s="57"/>
      <c r="N63" s="59"/>
    </row>
    <row r="64" spans="1:14" ht="15.75" thickBot="1" x14ac:dyDescent="0.3">
      <c r="A64" s="8" t="s">
        <v>1</v>
      </c>
      <c r="B64" s="60" t="s">
        <v>10</v>
      </c>
      <c r="C64" s="61"/>
      <c r="D64" s="53" t="s">
        <v>17</v>
      </c>
      <c r="E64" s="20">
        <v>44113</v>
      </c>
      <c r="F64" s="20">
        <v>44114</v>
      </c>
      <c r="G64" s="20">
        <v>44115</v>
      </c>
      <c r="H64" s="20">
        <v>44116</v>
      </c>
      <c r="I64" s="20">
        <v>44117</v>
      </c>
      <c r="J64" s="20">
        <v>44118</v>
      </c>
      <c r="K64" s="20">
        <v>44119</v>
      </c>
      <c r="L64" s="9" t="s">
        <v>2</v>
      </c>
      <c r="M64" s="10" t="s">
        <v>8</v>
      </c>
      <c r="N64" s="11" t="s">
        <v>16</v>
      </c>
    </row>
    <row r="65" spans="1:14" ht="18.75" x14ac:dyDescent="0.25">
      <c r="A65" s="33">
        <v>1</v>
      </c>
      <c r="B65" s="39" t="s">
        <v>11</v>
      </c>
      <c r="C65" s="40"/>
      <c r="D65" s="32" t="s">
        <v>13</v>
      </c>
      <c r="E65" s="13"/>
      <c r="F65" s="14">
        <v>1</v>
      </c>
      <c r="G65" s="14"/>
      <c r="H65" s="14"/>
      <c r="I65" s="14"/>
      <c r="J65" s="14"/>
      <c r="K65" s="15"/>
      <c r="L65" s="16">
        <f t="shared" ref="L65:L67" si="15">+SUM(E65:K65)</f>
        <v>1</v>
      </c>
      <c r="M65" s="34">
        <v>160</v>
      </c>
      <c r="N65" s="35">
        <f t="shared" ref="N65:N67" si="16">L65*M65</f>
        <v>160</v>
      </c>
    </row>
    <row r="66" spans="1:14" ht="18.75" x14ac:dyDescent="0.25">
      <c r="A66" s="22">
        <v>2</v>
      </c>
      <c r="B66" s="39"/>
      <c r="C66" s="40"/>
      <c r="D66" s="12"/>
      <c r="E66" s="13"/>
      <c r="F66" s="14"/>
      <c r="G66" s="14"/>
      <c r="H66" s="14"/>
      <c r="I66" s="14"/>
      <c r="J66" s="14"/>
      <c r="K66" s="15"/>
      <c r="L66" s="16">
        <f t="shared" si="15"/>
        <v>0</v>
      </c>
      <c r="M66" s="34"/>
      <c r="N66" s="35">
        <f t="shared" si="16"/>
        <v>0</v>
      </c>
    </row>
    <row r="67" spans="1:14" ht="19.5" thickBot="1" x14ac:dyDescent="0.3">
      <c r="A67" s="23">
        <v>3</v>
      </c>
      <c r="B67" s="41"/>
      <c r="C67" s="42"/>
      <c r="D67" s="24"/>
      <c r="E67" s="25"/>
      <c r="F67" s="26"/>
      <c r="G67" s="26"/>
      <c r="H67" s="26"/>
      <c r="I67" s="26"/>
      <c r="J67" s="26"/>
      <c r="K67" s="27"/>
      <c r="L67" s="28">
        <f t="shared" si="15"/>
        <v>0</v>
      </c>
      <c r="M67" s="36"/>
      <c r="N67" s="37">
        <f t="shared" si="16"/>
        <v>0</v>
      </c>
    </row>
    <row r="68" spans="1:14" ht="19.5" thickBot="1" x14ac:dyDescent="0.35">
      <c r="A68" s="62" t="s">
        <v>3</v>
      </c>
      <c r="B68" s="63"/>
      <c r="C68" s="63"/>
      <c r="D68" s="63"/>
      <c r="E68" s="17">
        <f t="shared" ref="E68:K68" si="17">SUM(E65:E67)</f>
        <v>0</v>
      </c>
      <c r="F68" s="18">
        <f t="shared" si="17"/>
        <v>1</v>
      </c>
      <c r="G68" s="18">
        <f t="shared" si="17"/>
        <v>0</v>
      </c>
      <c r="H68" s="18">
        <f t="shared" si="17"/>
        <v>0</v>
      </c>
      <c r="I68" s="18">
        <f t="shared" si="17"/>
        <v>0</v>
      </c>
      <c r="J68" s="18">
        <f t="shared" si="17"/>
        <v>0</v>
      </c>
      <c r="K68" s="19">
        <f t="shared" si="17"/>
        <v>0</v>
      </c>
      <c r="L68" s="64" t="s">
        <v>9</v>
      </c>
      <c r="M68" s="65"/>
      <c r="N68" s="38">
        <f>SUM(N65:N67)</f>
        <v>160</v>
      </c>
    </row>
  </sheetData>
  <mergeCells count="30">
    <mergeCell ref="M61:N61"/>
    <mergeCell ref="A63:N63"/>
    <mergeCell ref="B64:C64"/>
    <mergeCell ref="A68:D68"/>
    <mergeCell ref="L68:M68"/>
    <mergeCell ref="M49:N49"/>
    <mergeCell ref="A51:N51"/>
    <mergeCell ref="B52:C52"/>
    <mergeCell ref="A56:D56"/>
    <mergeCell ref="L56:M56"/>
    <mergeCell ref="M4:N4"/>
    <mergeCell ref="A6:N6"/>
    <mergeCell ref="B7:C7"/>
    <mergeCell ref="A11:D11"/>
    <mergeCell ref="L11:M11"/>
    <mergeCell ref="M15:N15"/>
    <mergeCell ref="A17:N17"/>
    <mergeCell ref="B18:C18"/>
    <mergeCell ref="A22:D22"/>
    <mergeCell ref="L22:M22"/>
    <mergeCell ref="M26:N26"/>
    <mergeCell ref="A28:N28"/>
    <mergeCell ref="B29:C29"/>
    <mergeCell ref="A33:D33"/>
    <mergeCell ref="L33:M33"/>
    <mergeCell ref="M37:N37"/>
    <mergeCell ref="A39:N39"/>
    <mergeCell ref="B40:C40"/>
    <mergeCell ref="A44:D44"/>
    <mergeCell ref="L44:M44"/>
  </mergeCells>
  <pageMargins left="0.7" right="0.7" top="0.75" bottom="0.75" header="0.3" footer="0.3"/>
  <pageSetup paperSize="9" scale="56" orientation="landscape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ALTAR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Carlos Cerpa</cp:lastModifiedBy>
  <cp:lastPrinted>2020-08-20T14:55:10Z</cp:lastPrinted>
  <dcterms:created xsi:type="dcterms:W3CDTF">2020-07-23T21:29:15Z</dcterms:created>
  <dcterms:modified xsi:type="dcterms:W3CDTF">2020-10-14T13:30:38Z</dcterms:modified>
</cp:coreProperties>
</file>