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N11" i="1" s="1"/>
  <c r="N10" i="1"/>
  <c r="M10" i="1"/>
  <c r="L10" i="1"/>
  <c r="M9" i="1"/>
  <c r="N9" i="1" s="1"/>
  <c r="L9" i="1"/>
  <c r="M5" i="1"/>
</calcChain>
</file>

<file path=xl/sharedStrings.xml><?xml version="1.0" encoding="utf-8"?>
<sst xmlns="http://schemas.openxmlformats.org/spreadsheetml/2006/main" count="21" uniqueCount="20">
  <si>
    <t>GREAT SOUTHERN FISHERIES COOK</t>
  </si>
  <si>
    <t>CONTROL DOTACION MINIMA BP. ALTAR 6</t>
  </si>
  <si>
    <t>DOTACION MINIMA VEDA - BAHIA CALLAO 2020</t>
  </si>
  <si>
    <t>FECHA:</t>
  </si>
  <si>
    <t>PLANILLA PENDIENTE DE PAGO</t>
  </si>
  <si>
    <t>ASISTENCIA DEL 10 DE OCTUBRE AL 16 DE OCTUBRE -2020</t>
  </si>
  <si>
    <t>N°</t>
  </si>
  <si>
    <t>Apellidos y Nombres</t>
  </si>
  <si>
    <t>Cargo</t>
  </si>
  <si>
    <t>TOTAL DIAS</t>
  </si>
  <si>
    <t>SOLES S/.  (X DIA)</t>
  </si>
  <si>
    <t>SOLES S/.  (TOTAL)</t>
  </si>
  <si>
    <t>SANCHEZ</t>
  </si>
  <si>
    <t>RONAL</t>
  </si>
  <si>
    <t>MAQUINISTA</t>
  </si>
  <si>
    <t>REYES</t>
  </si>
  <si>
    <t>JUAN</t>
  </si>
  <si>
    <t>TRIPULANTE</t>
  </si>
  <si>
    <t>MANRIQUE</t>
  </si>
  <si>
    <t>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</si>
</sst>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16" fontId="6" fillId="0" borderId="9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5" fontId="5" fillId="4" borderId="17" xfId="0" applyNumberFormat="1" applyFont="1" applyFill="1" applyBorder="1" applyAlignment="1">
      <alignment horizontal="center" vertical="center"/>
    </xf>
    <xf numFmtId="165" fontId="5" fillId="0" borderId="18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 vertical="center"/>
    </xf>
    <xf numFmtId="0" fontId="8" fillId="3" borderId="21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165" fontId="5" fillId="4" borderId="27" xfId="0" applyNumberFormat="1" applyFont="1" applyFill="1" applyBorder="1" applyAlignment="1">
      <alignment horizontal="center" vertical="center"/>
    </xf>
    <xf numFmtId="165" fontId="5" fillId="0" borderId="28" xfId="0" applyNumberFormat="1" applyFont="1" applyBorder="1" applyAlignment="1">
      <alignment horizontal="right" vertical="center"/>
    </xf>
    <xf numFmtId="0" fontId="8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abSelected="1" workbookViewId="0">
      <selection activeCell="J16" sqref="J16"/>
    </sheetView>
  </sheetViews>
  <sheetFormatPr baseColWidth="10" defaultRowHeight="15" x14ac:dyDescent="0.25"/>
  <cols>
    <col min="1" max="1" width="4.875" customWidth="1"/>
    <col min="4" max="4" width="15.25" customWidth="1"/>
    <col min="14" max="14" width="15.875" customWidth="1"/>
  </cols>
  <sheetData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1" x14ac:dyDescent="0.35">
      <c r="A3" s="2" t="s">
        <v>0</v>
      </c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A5" s="3" t="s">
        <v>1</v>
      </c>
      <c r="B5" s="3"/>
      <c r="C5" s="1"/>
      <c r="D5" s="4" t="s">
        <v>2</v>
      </c>
      <c r="E5" s="1"/>
      <c r="F5" s="5"/>
      <c r="G5" s="6"/>
      <c r="H5" s="1"/>
      <c r="I5" s="1"/>
      <c r="J5" s="1"/>
      <c r="K5" s="1"/>
      <c r="L5" s="7" t="s">
        <v>3</v>
      </c>
      <c r="M5" s="8">
        <f>+K8</f>
        <v>44120</v>
      </c>
      <c r="N5" s="9"/>
    </row>
    <row r="6" spans="1:14" ht="16.5" thickBot="1" x14ac:dyDescent="0.3">
      <c r="A6" s="1"/>
      <c r="B6" s="1"/>
      <c r="C6" s="6"/>
      <c r="D6" s="1"/>
      <c r="E6" s="1"/>
      <c r="F6" s="1"/>
      <c r="G6" s="1"/>
      <c r="H6" s="10"/>
      <c r="I6" s="10"/>
      <c r="J6" s="10"/>
      <c r="K6" s="10"/>
      <c r="L6" s="1"/>
      <c r="M6" s="11" t="s">
        <v>4</v>
      </c>
      <c r="N6" s="11"/>
    </row>
    <row r="7" spans="1:14" ht="16.5" thickBot="1" x14ac:dyDescent="0.3">
      <c r="A7" s="12" t="s">
        <v>5</v>
      </c>
      <c r="B7" s="13"/>
      <c r="C7" s="13"/>
      <c r="D7" s="13"/>
      <c r="E7" s="14"/>
      <c r="F7" s="14"/>
      <c r="G7" s="14"/>
      <c r="H7" s="14"/>
      <c r="I7" s="14"/>
      <c r="J7" s="14"/>
      <c r="K7" s="14"/>
      <c r="L7" s="13"/>
      <c r="M7" s="13"/>
      <c r="N7" s="15"/>
    </row>
    <row r="8" spans="1:14" ht="15.75" thickBot="1" x14ac:dyDescent="0.3">
      <c r="A8" s="16" t="s">
        <v>6</v>
      </c>
      <c r="B8" s="17" t="s">
        <v>7</v>
      </c>
      <c r="C8" s="18"/>
      <c r="D8" s="19" t="s">
        <v>8</v>
      </c>
      <c r="E8" s="20">
        <v>44114</v>
      </c>
      <c r="F8" s="20">
        <v>44115</v>
      </c>
      <c r="G8" s="20">
        <v>44116</v>
      </c>
      <c r="H8" s="20">
        <v>44117</v>
      </c>
      <c r="I8" s="20">
        <v>44118</v>
      </c>
      <c r="J8" s="20">
        <v>44119</v>
      </c>
      <c r="K8" s="21">
        <v>44120</v>
      </c>
      <c r="L8" s="22" t="s">
        <v>9</v>
      </c>
      <c r="M8" s="23" t="s">
        <v>10</v>
      </c>
      <c r="N8" s="24" t="s">
        <v>11</v>
      </c>
    </row>
    <row r="9" spans="1:14" ht="18.75" x14ac:dyDescent="0.25">
      <c r="A9" s="25">
        <v>1</v>
      </c>
      <c r="B9" s="26" t="s">
        <v>12</v>
      </c>
      <c r="C9" s="26" t="s">
        <v>13</v>
      </c>
      <c r="D9" s="27" t="s">
        <v>14</v>
      </c>
      <c r="E9" s="28">
        <v>1</v>
      </c>
      <c r="F9" s="29">
        <v>1</v>
      </c>
      <c r="G9" s="29">
        <v>1</v>
      </c>
      <c r="H9" s="29">
        <v>1</v>
      </c>
      <c r="I9" s="29">
        <v>1</v>
      </c>
      <c r="J9" s="29">
        <v>1</v>
      </c>
      <c r="K9" s="30">
        <v>1</v>
      </c>
      <c r="L9" s="31">
        <f t="shared" ref="L9:L11" si="0">+SUM(E9:K9)</f>
        <v>7</v>
      </c>
      <c r="M9" s="32">
        <f>25*3.4</f>
        <v>85</v>
      </c>
      <c r="N9" s="33">
        <f t="shared" ref="N9:N11" si="1">L9*M9</f>
        <v>595</v>
      </c>
    </row>
    <row r="10" spans="1:14" ht="18.75" x14ac:dyDescent="0.25">
      <c r="A10" s="25">
        <v>2</v>
      </c>
      <c r="B10" s="26" t="s">
        <v>15</v>
      </c>
      <c r="C10" s="26" t="s">
        <v>16</v>
      </c>
      <c r="D10" s="34" t="s">
        <v>17</v>
      </c>
      <c r="E10" s="28">
        <v>1</v>
      </c>
      <c r="F10" s="29">
        <v>1</v>
      </c>
      <c r="G10" s="29">
        <v>1</v>
      </c>
      <c r="H10" s="29">
        <v>1</v>
      </c>
      <c r="I10" s="29">
        <v>1</v>
      </c>
      <c r="J10" s="29">
        <v>1</v>
      </c>
      <c r="K10" s="35">
        <v>1</v>
      </c>
      <c r="L10" s="36">
        <f t="shared" si="0"/>
        <v>7</v>
      </c>
      <c r="M10" s="32">
        <f>10*3.4</f>
        <v>34</v>
      </c>
      <c r="N10" s="33">
        <f>L10*M10</f>
        <v>238</v>
      </c>
    </row>
    <row r="11" spans="1:14" ht="19.5" thickBot="1" x14ac:dyDescent="0.3">
      <c r="A11" s="25">
        <v>3</v>
      </c>
      <c r="B11" s="37" t="s">
        <v>18</v>
      </c>
      <c r="C11" s="37" t="s">
        <v>19</v>
      </c>
      <c r="D11" s="38" t="s">
        <v>17</v>
      </c>
      <c r="E11" s="39">
        <v>1</v>
      </c>
      <c r="F11" s="40">
        <v>1</v>
      </c>
      <c r="G11" s="40">
        <v>1</v>
      </c>
      <c r="H11" s="40">
        <v>1</v>
      </c>
      <c r="I11" s="40">
        <v>1</v>
      </c>
      <c r="J11" s="40">
        <v>1</v>
      </c>
      <c r="K11" s="41">
        <v>1</v>
      </c>
      <c r="L11" s="42">
        <f t="shared" si="0"/>
        <v>7</v>
      </c>
      <c r="M11" s="43">
        <f>10*3.4</f>
        <v>34</v>
      </c>
      <c r="N11" s="44">
        <f t="shared" si="1"/>
        <v>238</v>
      </c>
    </row>
    <row r="12" spans="1:14" x14ac:dyDescent="0.25">
      <c r="A12" s="1"/>
      <c r="B12" s="4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</sheetData>
  <mergeCells count="3">
    <mergeCell ref="M5:N5"/>
    <mergeCell ref="A7:N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2020-10-14T21:26:53Z</dcterms:created>
  <dcterms:modified xsi:type="dcterms:W3CDTF">2020-10-14T21:42:27Z</dcterms:modified>
</cp:coreProperties>
</file>