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 Pacora\OneDrive - Oceano Seafood\Escritorio\VARIOS\CUADROS COMPARATIVOS\CALLAO\MUELLE\"/>
    </mc:Choice>
  </mc:AlternateContent>
  <xr:revisionPtr revIDLastSave="0" documentId="13_ncr:1_{3A63BA4A-874E-4241-A16C-08380B840E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JAS" sheetId="35" r:id="rId1"/>
  </sheets>
  <definedNames>
    <definedName name="_xlnm.Print_Area" localSheetId="0">CAJAS!$A$1:$H$19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35" l="1"/>
  <c r="F6" i="35"/>
  <c r="H8" i="35" l="1"/>
  <c r="H10" i="35" s="1"/>
  <c r="H9" i="35" s="1"/>
  <c r="F8" i="35"/>
  <c r="F10" i="35" l="1"/>
  <c r="F9" i="35"/>
</calcChain>
</file>

<file path=xl/sharedStrings.xml><?xml version="1.0" encoding="utf-8"?>
<sst xmlns="http://schemas.openxmlformats.org/spreadsheetml/2006/main" count="34" uniqueCount="27">
  <si>
    <t>Id</t>
  </si>
  <si>
    <t>Descripción</t>
  </si>
  <si>
    <t>UM</t>
  </si>
  <si>
    <t>Cant</t>
  </si>
  <si>
    <t>P.U.</t>
  </si>
  <si>
    <t>P. Total</t>
  </si>
  <si>
    <t>Sub Total</t>
  </si>
  <si>
    <t>IGV 18%</t>
  </si>
  <si>
    <t>Tiempo de Entrega</t>
  </si>
  <si>
    <t>Forma de Pago</t>
  </si>
  <si>
    <t>Otras Condiciones</t>
  </si>
  <si>
    <t>Otras condiciones</t>
  </si>
  <si>
    <t>Proveedor Seleccionado</t>
  </si>
  <si>
    <t>Motivo</t>
  </si>
  <si>
    <t>Aprobado por:</t>
  </si>
  <si>
    <t>TOTAL S/.</t>
  </si>
  <si>
    <t xml:space="preserve">Elaborador por: </t>
  </si>
  <si>
    <t>IGV</t>
  </si>
  <si>
    <t xml:space="preserve">CUADRO COMPARATIVO
</t>
  </si>
  <si>
    <t>TC</t>
  </si>
  <si>
    <t>UND</t>
  </si>
  <si>
    <t xml:space="preserve">CREDITO 30 DÍAS </t>
  </si>
  <si>
    <t>CONTADO</t>
  </si>
  <si>
    <t>ASERCOM</t>
  </si>
  <si>
    <t>SODIFER</t>
  </si>
  <si>
    <t>SISTEMA DE ALARMA 220V</t>
  </si>
  <si>
    <t>INMEDIATA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</si>
</sst>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5" xfId="0" applyFont="1" applyBorder="1" applyAlignment="1">
      <alignment horizontal="center"/>
    </xf>
    <xf numFmtId="2" fontId="2" fillId="0" borderId="0" xfId="0" applyNumberFormat="1" applyFont="1" applyBorder="1" applyAlignment="1">
      <alignment horizontal="right"/>
    </xf>
    <xf numFmtId="2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2" fontId="2" fillId="0" borderId="12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/>
    <xf numFmtId="0" fontId="3" fillId="0" borderId="10" xfId="0" applyFont="1" applyBorder="1" applyAlignment="1"/>
    <xf numFmtId="2" fontId="3" fillId="0" borderId="5" xfId="0" applyNumberFormat="1" applyFont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0" borderId="0" xfId="0" applyFont="1" applyAlignment="1"/>
    <xf numFmtId="0" fontId="2" fillId="2" borderId="17" xfId="0" applyFont="1" applyFill="1" applyBorder="1" applyAlignment="1"/>
    <xf numFmtId="0" fontId="3" fillId="2" borderId="18" xfId="0" applyFont="1" applyFill="1" applyBorder="1" applyAlignment="1"/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2" fontId="2" fillId="0" borderId="6" xfId="0" applyNumberFormat="1" applyFont="1" applyBorder="1" applyAlignment="1">
      <alignment horizontal="right"/>
    </xf>
    <xf numFmtId="2" fontId="2" fillId="0" borderId="9" xfId="0" applyNumberFormat="1" applyFont="1" applyBorder="1" applyAlignment="1">
      <alignment horizontal="right"/>
    </xf>
    <xf numFmtId="4" fontId="3" fillId="2" borderId="13" xfId="0" applyNumberFormat="1" applyFont="1" applyFill="1" applyBorder="1" applyAlignment="1"/>
    <xf numFmtId="4" fontId="2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4" fontId="2" fillId="0" borderId="6" xfId="0" applyNumberFormat="1" applyFont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0" fillId="3" borderId="18" xfId="0" applyFill="1" applyBorder="1"/>
    <xf numFmtId="0" fontId="2" fillId="2" borderId="2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3" fillId="0" borderId="30" xfId="0" applyFont="1" applyBorder="1" applyAlignment="1">
      <alignment horizontal="left" vertical="top" wrapText="1"/>
    </xf>
    <xf numFmtId="0" fontId="0" fillId="0" borderId="26" xfId="0" applyBorder="1"/>
    <xf numFmtId="0" fontId="0" fillId="0" borderId="28" xfId="0" applyBorder="1"/>
    <xf numFmtId="0" fontId="0" fillId="0" borderId="31" xfId="0" applyBorder="1"/>
    <xf numFmtId="0" fontId="0" fillId="0" borderId="12" xfId="0" applyBorder="1"/>
    <xf numFmtId="0" fontId="0" fillId="0" borderId="29" xfId="0" applyBorder="1"/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2" borderId="33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25"/>
  <sheetViews>
    <sheetView tabSelected="1" workbookViewId="0">
      <selection activeCell="J13" sqref="J13"/>
    </sheetView>
  </sheetViews>
  <sheetFormatPr baseColWidth="10" defaultRowHeight="14.4" x14ac:dyDescent="0.3"/>
  <cols>
    <col min="2" max="2" width="32.44140625" customWidth="1"/>
    <col min="5" max="8" width="12.77734375" customWidth="1"/>
  </cols>
  <sheetData>
    <row r="1" spans="1:11" x14ac:dyDescent="0.3">
      <c r="A1" s="65" t="s">
        <v>18</v>
      </c>
      <c r="B1" s="66"/>
      <c r="C1" s="66"/>
      <c r="D1" s="66"/>
      <c r="E1" s="66"/>
      <c r="F1" s="66"/>
      <c r="G1" s="67"/>
      <c r="H1" s="25"/>
      <c r="J1" t="s">
        <v>17</v>
      </c>
      <c r="K1">
        <v>0.18</v>
      </c>
    </row>
    <row r="2" spans="1:11" x14ac:dyDescent="0.3">
      <c r="A2" s="68"/>
      <c r="B2" s="69"/>
      <c r="C2" s="69"/>
      <c r="D2" s="69"/>
      <c r="E2" s="69"/>
      <c r="F2" s="69"/>
      <c r="G2" s="70"/>
      <c r="H2" s="25"/>
      <c r="J2" t="s">
        <v>19</v>
      </c>
      <c r="K2">
        <v>3.75</v>
      </c>
    </row>
    <row r="3" spans="1:11" x14ac:dyDescent="0.3">
      <c r="A3" s="68"/>
      <c r="B3" s="69"/>
      <c r="C3" s="69"/>
      <c r="D3" s="69"/>
      <c r="E3" s="69"/>
      <c r="F3" s="69"/>
      <c r="G3" s="70"/>
      <c r="H3" s="26"/>
    </row>
    <row r="4" spans="1:11" x14ac:dyDescent="0.3">
      <c r="A4" s="71" t="s">
        <v>0</v>
      </c>
      <c r="B4" s="72" t="s">
        <v>1</v>
      </c>
      <c r="C4" s="72" t="s">
        <v>2</v>
      </c>
      <c r="D4" s="73" t="s">
        <v>3</v>
      </c>
      <c r="E4" s="75" t="s">
        <v>23</v>
      </c>
      <c r="F4" s="75"/>
      <c r="G4" s="75" t="s">
        <v>24</v>
      </c>
      <c r="H4" s="75"/>
    </row>
    <row r="5" spans="1:11" x14ac:dyDescent="0.3">
      <c r="A5" s="71"/>
      <c r="B5" s="72"/>
      <c r="C5" s="72"/>
      <c r="D5" s="74"/>
      <c r="E5" s="1" t="s">
        <v>4</v>
      </c>
      <c r="F5" s="1" t="s">
        <v>5</v>
      </c>
      <c r="G5" s="1" t="s">
        <v>4</v>
      </c>
      <c r="H5" s="1" t="s">
        <v>5</v>
      </c>
    </row>
    <row r="6" spans="1:11" x14ac:dyDescent="0.3">
      <c r="A6" s="24">
        <v>1</v>
      </c>
      <c r="B6" s="19" t="s">
        <v>25</v>
      </c>
      <c r="C6" s="16" t="s">
        <v>20</v>
      </c>
      <c r="D6" s="17">
        <v>2</v>
      </c>
      <c r="E6" s="23">
        <v>300</v>
      </c>
      <c r="F6" s="27">
        <f>E6*D6</f>
        <v>600</v>
      </c>
      <c r="G6" s="23">
        <v>110</v>
      </c>
      <c r="H6" s="20">
        <f>G6*D6</f>
        <v>220</v>
      </c>
    </row>
    <row r="7" spans="1:11" x14ac:dyDescent="0.3">
      <c r="A7" s="24"/>
      <c r="B7" s="19"/>
      <c r="C7" s="16"/>
      <c r="D7" s="17"/>
      <c r="E7" s="18"/>
      <c r="F7" s="3"/>
      <c r="G7" s="21"/>
      <c r="H7" s="20"/>
    </row>
    <row r="8" spans="1:11" x14ac:dyDescent="0.3">
      <c r="A8" s="9"/>
      <c r="B8" s="8"/>
      <c r="C8" s="8"/>
      <c r="D8" s="8"/>
      <c r="E8" s="2" t="s">
        <v>6</v>
      </c>
      <c r="F8" s="10">
        <f>SUM(F6:F7)</f>
        <v>600</v>
      </c>
      <c r="G8" s="2" t="s">
        <v>6</v>
      </c>
      <c r="H8" s="10">
        <f>SUM(H6:H7)</f>
        <v>220</v>
      </c>
    </row>
    <row r="9" spans="1:11" x14ac:dyDescent="0.3">
      <c r="A9" s="9"/>
      <c r="B9" s="8"/>
      <c r="C9" s="8"/>
      <c r="D9" s="8"/>
      <c r="E9" s="4" t="s">
        <v>7</v>
      </c>
      <c r="F9" s="10">
        <f>F8*K1</f>
        <v>108</v>
      </c>
      <c r="G9" s="4" t="s">
        <v>7</v>
      </c>
      <c r="H9" s="10">
        <f>H10-H8</f>
        <v>39.599999999999966</v>
      </c>
    </row>
    <row r="10" spans="1:11" ht="15" thickBot="1" x14ac:dyDescent="0.35">
      <c r="A10" s="11"/>
      <c r="B10" s="12"/>
      <c r="C10" s="12"/>
      <c r="D10" s="5"/>
      <c r="E10" s="6" t="s">
        <v>15</v>
      </c>
      <c r="F10" s="22">
        <f>F8*1.18</f>
        <v>708</v>
      </c>
      <c r="G10" s="6" t="s">
        <v>15</v>
      </c>
      <c r="H10" s="22">
        <f>H8*1.18</f>
        <v>259.59999999999997</v>
      </c>
    </row>
    <row r="11" spans="1:11" ht="15" thickBot="1" x14ac:dyDescent="0.35">
      <c r="A11" s="13"/>
      <c r="B11" s="13"/>
      <c r="C11" s="13"/>
      <c r="D11" s="7"/>
      <c r="E11" s="13"/>
      <c r="F11" s="13"/>
      <c r="G11" s="13"/>
      <c r="H11" s="13"/>
    </row>
    <row r="12" spans="1:11" x14ac:dyDescent="0.3">
      <c r="A12" s="59" t="s">
        <v>8</v>
      </c>
      <c r="B12" s="60"/>
      <c r="C12" s="60"/>
      <c r="D12" s="60"/>
      <c r="E12" s="61" t="s">
        <v>26</v>
      </c>
      <c r="F12" s="61"/>
      <c r="G12" s="61" t="s">
        <v>26</v>
      </c>
      <c r="H12" s="61"/>
    </row>
    <row r="13" spans="1:11" x14ac:dyDescent="0.3">
      <c r="A13" s="62" t="s">
        <v>9</v>
      </c>
      <c r="B13" s="63" t="s">
        <v>9</v>
      </c>
      <c r="C13" s="63"/>
      <c r="D13" s="63"/>
      <c r="E13" s="64" t="s">
        <v>21</v>
      </c>
      <c r="F13" s="64"/>
      <c r="G13" s="64" t="s">
        <v>22</v>
      </c>
      <c r="H13" s="64"/>
    </row>
    <row r="14" spans="1:11" ht="15" thickBot="1" x14ac:dyDescent="0.35">
      <c r="A14" s="52" t="s">
        <v>10</v>
      </c>
      <c r="B14" s="53" t="s">
        <v>11</v>
      </c>
      <c r="C14" s="53"/>
      <c r="D14" s="53"/>
      <c r="E14" s="54"/>
      <c r="F14" s="55"/>
      <c r="G14" s="54"/>
      <c r="H14" s="55"/>
    </row>
    <row r="15" spans="1:11" ht="15" thickBot="1" x14ac:dyDescent="0.35">
      <c r="A15" s="56"/>
      <c r="B15" s="57"/>
      <c r="C15" s="57"/>
      <c r="D15" s="58"/>
      <c r="E15" s="49"/>
      <c r="F15" s="50"/>
      <c r="G15" s="50"/>
      <c r="H15" s="51"/>
    </row>
    <row r="16" spans="1:11" x14ac:dyDescent="0.3">
      <c r="A16" s="14" t="s">
        <v>12</v>
      </c>
      <c r="B16" s="15"/>
      <c r="C16" s="28"/>
      <c r="D16" s="29"/>
      <c r="E16" s="29"/>
      <c r="F16" s="29"/>
      <c r="G16" s="29"/>
      <c r="H16" s="29"/>
    </row>
    <row r="17" spans="1:8" ht="14.4" customHeight="1" x14ac:dyDescent="0.3">
      <c r="A17" s="30" t="s">
        <v>13</v>
      </c>
      <c r="B17" s="31"/>
      <c r="C17" s="34"/>
      <c r="D17" s="35"/>
      <c r="E17" s="35"/>
      <c r="F17" s="35"/>
      <c r="G17" s="35"/>
      <c r="H17" s="36"/>
    </row>
    <row r="18" spans="1:8" ht="15" thickBot="1" x14ac:dyDescent="0.35">
      <c r="A18" s="32"/>
      <c r="B18" s="33"/>
      <c r="C18" s="37"/>
      <c r="D18" s="38"/>
      <c r="E18" s="38"/>
      <c r="F18" s="38"/>
      <c r="G18" s="38"/>
      <c r="H18" s="39"/>
    </row>
    <row r="19" spans="1:8" ht="15" thickBot="1" x14ac:dyDescent="0.35">
      <c r="A19" s="13"/>
      <c r="B19" s="13"/>
      <c r="C19" s="13"/>
      <c r="D19" s="7"/>
      <c r="E19" s="13"/>
      <c r="F19" s="13"/>
      <c r="G19" s="13"/>
      <c r="H19" s="13"/>
    </row>
    <row r="20" spans="1:8" x14ac:dyDescent="0.3">
      <c r="A20" s="40" t="s">
        <v>16</v>
      </c>
      <c r="B20" s="41"/>
      <c r="C20" s="41"/>
      <c r="D20" s="40" t="s">
        <v>14</v>
      </c>
      <c r="E20" s="41"/>
      <c r="F20" s="41"/>
      <c r="G20" s="41"/>
      <c r="H20" s="46"/>
    </row>
    <row r="21" spans="1:8" x14ac:dyDescent="0.3">
      <c r="A21" s="42"/>
      <c r="B21" s="43"/>
      <c r="C21" s="43"/>
      <c r="D21" s="42"/>
      <c r="E21" s="43"/>
      <c r="F21" s="43"/>
      <c r="G21" s="43"/>
      <c r="H21" s="47"/>
    </row>
    <row r="22" spans="1:8" x14ac:dyDescent="0.3">
      <c r="A22" s="42"/>
      <c r="B22" s="43"/>
      <c r="C22" s="43"/>
      <c r="D22" s="42"/>
      <c r="E22" s="43"/>
      <c r="F22" s="43"/>
      <c r="G22" s="43"/>
      <c r="H22" s="47"/>
    </row>
    <row r="23" spans="1:8" x14ac:dyDescent="0.3">
      <c r="A23" s="42"/>
      <c r="B23" s="43"/>
      <c r="C23" s="43"/>
      <c r="D23" s="42"/>
      <c r="E23" s="43"/>
      <c r="F23" s="43"/>
      <c r="G23" s="43"/>
      <c r="H23" s="47"/>
    </row>
    <row r="24" spans="1:8" x14ac:dyDescent="0.3">
      <c r="A24" s="42"/>
      <c r="B24" s="43"/>
      <c r="C24" s="43"/>
      <c r="D24" s="42"/>
      <c r="E24" s="43"/>
      <c r="F24" s="43"/>
      <c r="G24" s="43"/>
      <c r="H24" s="47"/>
    </row>
    <row r="25" spans="1:8" ht="15" thickBot="1" x14ac:dyDescent="0.35">
      <c r="A25" s="44"/>
      <c r="B25" s="45"/>
      <c r="C25" s="45"/>
      <c r="D25" s="44"/>
      <c r="E25" s="45"/>
      <c r="F25" s="45"/>
      <c r="G25" s="45"/>
      <c r="H25" s="48"/>
    </row>
  </sheetData>
  <mergeCells count="23">
    <mergeCell ref="A1:G3"/>
    <mergeCell ref="A4:A5"/>
    <mergeCell ref="B4:B5"/>
    <mergeCell ref="C4:C5"/>
    <mergeCell ref="D4:D5"/>
    <mergeCell ref="E4:F4"/>
    <mergeCell ref="G4:H4"/>
    <mergeCell ref="A12:D12"/>
    <mergeCell ref="E12:F12"/>
    <mergeCell ref="G12:H12"/>
    <mergeCell ref="A13:D13"/>
    <mergeCell ref="E13:F13"/>
    <mergeCell ref="G13:H13"/>
    <mergeCell ref="E15:H15"/>
    <mergeCell ref="A14:D14"/>
    <mergeCell ref="E14:F14"/>
    <mergeCell ref="G14:H14"/>
    <mergeCell ref="A15:D15"/>
    <mergeCell ref="C16:H16"/>
    <mergeCell ref="A17:B18"/>
    <mergeCell ref="C17:H18"/>
    <mergeCell ref="A20:C25"/>
    <mergeCell ref="D20:H2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CAJAS</vt:lpstr>
      <vt:lpstr>CAJAS!Área_de_impresión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SARAUCANO</dc:creator>
  <cp:lastModifiedBy>Juan Pacora</cp:lastModifiedBy>
  <cp:lastPrinted>2015-07-07T23:07:46Z</cp:lastPrinted>
  <dcterms:created xsi:type="dcterms:W3CDTF">2012-11-14T21:19:44Z</dcterms:created>
  <dcterms:modified xsi:type="dcterms:W3CDTF">2022-09-26T16:14:10Z</dcterms:modified>
</cp:coreProperties>
</file>