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29"/>
  <workbookPr/>
  <mc:AlternateContent xmlns:mc="http://schemas.openxmlformats.org/markup-compatibility/2006">
    <mc:Choice Requires="x15">
      <x15ac:absPath xmlns:x15ac="http://schemas.microsoft.com/office/spreadsheetml/2010/11/ac" url="C:\Users\Hans Becerra\Desktop\"/>
    </mc:Choice>
  </mc:AlternateContent>
  <xr:revisionPtr revIDLastSave="0" documentId="13_ncr:1_{996ABBAC-1B17-4EE0-8B6E-959BE3EC73DC}" xr6:coauthVersionLast="43" xr6:coauthVersionMax="43" xr10:uidLastSave="{00000000-0000-0000-0000-000000000000}"/>
  <bookViews>
    <workbookView xWindow="1950" yWindow="1950" windowWidth="15375" windowHeight="7875" firstSheet="1" activeTab="2" xr2:uid="{00000000-000D-0000-FFFF-FFFF00000000}"/>
  </bookViews>
  <sheets>
    <sheet name="data" sheetId="2" state="hidden" r:id="rId1"/>
    <sheet name="MAYO" sheetId="6" r:id="rId2"/>
    <sheet name="MAYO INTERNET MOVIL" sheetId="10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63" i="6" l="1"/>
  <c r="H62" i="6"/>
  <c r="F61" i="6"/>
  <c r="E58" i="6"/>
  <c r="D61" i="6"/>
  <c r="C61" i="6"/>
  <c r="E56" i="6"/>
  <c r="E54" i="6"/>
  <c r="D7" i="10" l="1"/>
  <c r="E7" i="10" s="1"/>
  <c r="B10" i="10" s="1"/>
  <c r="D52" i="6"/>
  <c r="E52" i="6" s="1"/>
  <c r="B61" i="6" s="1"/>
  <c r="H61" i="6" l="1"/>
  <c r="H10" i="10"/>
</calcChain>
</file>

<file path=xl/sharedStrings.xml><?xml version="1.0" encoding="utf-8"?>
<sst xmlns="http://schemas.openxmlformats.org/spreadsheetml/2006/main" count="323" uniqueCount="214">
  <si>
    <t>Telefono</t>
  </si>
  <si>
    <t>Cargo Fijo Total</t>
  </si>
  <si>
    <t>Estado</t>
  </si>
  <si>
    <t>Activo</t>
  </si>
  <si>
    <t>NOMBRE</t>
  </si>
  <si>
    <t>AREA</t>
  </si>
  <si>
    <t>Cesar Chavez</t>
  </si>
  <si>
    <t>Maria Cardenas</t>
  </si>
  <si>
    <t>Edward Baca</t>
  </si>
  <si>
    <t>Vigilancia Superfish</t>
  </si>
  <si>
    <t>Federico Iriarte</t>
  </si>
  <si>
    <t>Sofia Flores</t>
  </si>
  <si>
    <t>Luis Medina</t>
  </si>
  <si>
    <t>Aldo Barrenzuela</t>
  </si>
  <si>
    <t>Yanina Tamayo</t>
  </si>
  <si>
    <t>Produccion-Fernando</t>
  </si>
  <si>
    <t>Luis Garcia</t>
  </si>
  <si>
    <t>Italo Vizcarra</t>
  </si>
  <si>
    <t>Jhon Bazalar</t>
  </si>
  <si>
    <t>Martin Quispe</t>
  </si>
  <si>
    <t>Carolina Perez</t>
  </si>
  <si>
    <t>Cristhian Pillaca</t>
  </si>
  <si>
    <t>Seguridad Planta</t>
  </si>
  <si>
    <t>Itamar Quispe</t>
  </si>
  <si>
    <t>Yovana Castro</t>
  </si>
  <si>
    <t>Clara Sanchez</t>
  </si>
  <si>
    <t>Miguel Herrera</t>
  </si>
  <si>
    <t>Raphael Gastulo</t>
  </si>
  <si>
    <t>Juan Carlos Duclos</t>
  </si>
  <si>
    <t>Sup. De Linea PDP</t>
  </si>
  <si>
    <t>Marisol Lloclla</t>
  </si>
  <si>
    <t>Regina Rengifo</t>
  </si>
  <si>
    <t>Jandir Conco</t>
  </si>
  <si>
    <t>Cynthia Terrones</t>
  </si>
  <si>
    <t>Shirley Rojas</t>
  </si>
  <si>
    <t>Julio Ortiz</t>
  </si>
  <si>
    <t>Kely Huanca</t>
  </si>
  <si>
    <t>Diana Lazarte</t>
  </si>
  <si>
    <t>Karen Arenas</t>
  </si>
  <si>
    <t>Gloria Mendoza</t>
  </si>
  <si>
    <t>Mirian Ramos</t>
  </si>
  <si>
    <t>Monica Prieto</t>
  </si>
  <si>
    <t>Victor Harry Arenas</t>
  </si>
  <si>
    <t>Mantenimiento Matarani</t>
  </si>
  <si>
    <t>Joselyn Franco</t>
  </si>
  <si>
    <t>Nelly Vargas</t>
  </si>
  <si>
    <t>Guillermo Pericanazas</t>
  </si>
  <si>
    <t>Ruben Ramos</t>
  </si>
  <si>
    <t>Violeta Leon</t>
  </si>
  <si>
    <t>Martin Proleon</t>
  </si>
  <si>
    <t>Supervisor Vigilancia Muelle</t>
  </si>
  <si>
    <t>Puertos Dante</t>
  </si>
  <si>
    <t>Mirella Obregon</t>
  </si>
  <si>
    <t>Alex Cardenas</t>
  </si>
  <si>
    <t>Anthony Gamarra</t>
  </si>
  <si>
    <t>Raul Cilloniz</t>
  </si>
  <si>
    <t>Katherine Quispe</t>
  </si>
  <si>
    <t>Ney Mejia</t>
  </si>
  <si>
    <t>Walter Narro</t>
  </si>
  <si>
    <t>Yvan Rios</t>
  </si>
  <si>
    <t>Rodrigo Pretel</t>
  </si>
  <si>
    <t>Diego Salazar</t>
  </si>
  <si>
    <t>Gerald Quintana</t>
  </si>
  <si>
    <t>Dioscorides Borrovich</t>
  </si>
  <si>
    <t>Wilbert Vizcarra</t>
  </si>
  <si>
    <t>Pilar Silva</t>
  </si>
  <si>
    <t>Milagros Escorza</t>
  </si>
  <si>
    <t>Mario Arboleda</t>
  </si>
  <si>
    <t>Benjhamin Palacios</t>
  </si>
  <si>
    <t>Cristian Jeri</t>
  </si>
  <si>
    <t>Antonieta Chau</t>
  </si>
  <si>
    <t>Asistente Calidad Muelle</t>
  </si>
  <si>
    <t>Alex Cano</t>
  </si>
  <si>
    <t>Julia Castro</t>
  </si>
  <si>
    <t>Daniel Paredes</t>
  </si>
  <si>
    <t>Roger Farfan</t>
  </si>
  <si>
    <t>Cynthia Vasquez</t>
  </si>
  <si>
    <t>Patron de la Dorica</t>
  </si>
  <si>
    <t>Washington Zamora - La Flor</t>
  </si>
  <si>
    <t>Effil Roque</t>
  </si>
  <si>
    <t>Daniel Pineda</t>
  </si>
  <si>
    <t>Dela cruz muelle</t>
  </si>
  <si>
    <t>Fernando Reyes</t>
  </si>
  <si>
    <t>Carlos Marengo</t>
  </si>
  <si>
    <t>Jaime Adrianzen</t>
  </si>
  <si>
    <t>Richard Medina</t>
  </si>
  <si>
    <t>Julio Pasache</t>
  </si>
  <si>
    <t>Efrain Ascaño</t>
  </si>
  <si>
    <t>Josselinne Sernaque</t>
  </si>
  <si>
    <t>Victor Bermejo</t>
  </si>
  <si>
    <t>Jose Vila Fabian</t>
  </si>
  <si>
    <t>Oscar Zarate</t>
  </si>
  <si>
    <t>Beder Condori</t>
  </si>
  <si>
    <t>Juana Carrasco</t>
  </si>
  <si>
    <t>Asistente Roque</t>
  </si>
  <si>
    <t>Segundo Becerra</t>
  </si>
  <si>
    <t>Carlos Cerpa</t>
  </si>
  <si>
    <t>Jaime Queneche</t>
  </si>
  <si>
    <t>Rosalia Oroche</t>
  </si>
  <si>
    <t>Saida Cochon</t>
  </si>
  <si>
    <t>Juan Lazo</t>
  </si>
  <si>
    <t>Gabriela Salazar</t>
  </si>
  <si>
    <t>Roberto Arias</t>
  </si>
  <si>
    <t>Karol Rivera</t>
  </si>
  <si>
    <t>Ricardo Fernandez Matarani</t>
  </si>
  <si>
    <t>Jorge Diaz</t>
  </si>
  <si>
    <t>Jonathan Caceres</t>
  </si>
  <si>
    <t>Wilberth Retamoso</t>
  </si>
  <si>
    <t>Frank Cajaleon</t>
  </si>
  <si>
    <t>Alejandro Melena</t>
  </si>
  <si>
    <t>Augusto Pozo</t>
  </si>
  <si>
    <t>Fernando Marengo</t>
  </si>
  <si>
    <t>Esther Apaza</t>
  </si>
  <si>
    <t>Eddy Pingo</t>
  </si>
  <si>
    <t>Pedro Albujar</t>
  </si>
  <si>
    <t>Giampierre Chaupis</t>
  </si>
  <si>
    <t>Oscar Valenzuela</t>
  </si>
  <si>
    <t>Gerardo Girio</t>
  </si>
  <si>
    <t>Anace Pablo</t>
  </si>
  <si>
    <t>Javier Pinedo</t>
  </si>
  <si>
    <t>Mauricio Salinas</t>
  </si>
  <si>
    <t>Johan Meza</t>
  </si>
  <si>
    <t>Olmer Rondon</t>
  </si>
  <si>
    <t>Columna1</t>
  </si>
  <si>
    <t>Columna2</t>
  </si>
  <si>
    <t>Asistente Shirley Gin - SURCO</t>
  </si>
  <si>
    <t>CALIDAD</t>
  </si>
  <si>
    <t>CALIDAD MUELLE</t>
  </si>
  <si>
    <t>COMPRAS</t>
  </si>
  <si>
    <t>FACTURACION</t>
  </si>
  <si>
    <t>SSOMA</t>
  </si>
  <si>
    <t>COBRANZAS DIFERIDAS</t>
  </si>
  <si>
    <t>CARGO FIJO</t>
  </si>
  <si>
    <t>TOTAL</t>
  </si>
  <si>
    <t>INC IGV</t>
  </si>
  <si>
    <t>MINUTOS INTERNACIONALES</t>
  </si>
  <si>
    <t>VOZ SATELITALES</t>
  </si>
  <si>
    <t>OTROS CARGOS</t>
  </si>
  <si>
    <t>LARGA DISTANCIA</t>
  </si>
  <si>
    <t>MANTENIMIENTO</t>
  </si>
  <si>
    <t>Patricio León Campos</t>
  </si>
  <si>
    <t>CONTABILIDAD</t>
  </si>
  <si>
    <t>Edward Requena Estrada</t>
  </si>
  <si>
    <t>Rodrigo Juárez Nima</t>
  </si>
  <si>
    <t>PRODUCCIÓN</t>
  </si>
  <si>
    <t>Erick Zapata Alvarado</t>
  </si>
  <si>
    <t>RRHH</t>
  </si>
  <si>
    <t>Gina Panta Nunura</t>
  </si>
  <si>
    <t>Gerardo Távara Rojas</t>
  </si>
  <si>
    <t>Jessica Gómez Talledo</t>
  </si>
  <si>
    <t>PCP</t>
  </si>
  <si>
    <t>Juan Mendoza Nole</t>
  </si>
  <si>
    <t>Operador de Mtto</t>
  </si>
  <si>
    <t>SEGURIDAD</t>
  </si>
  <si>
    <t>Garita CETUS</t>
  </si>
  <si>
    <t>Policarpio López Peña</t>
  </si>
  <si>
    <t>EXPORTACIONES</t>
  </si>
  <si>
    <t>Gisella Morales Olaya</t>
  </si>
  <si>
    <t>Hanny Estrada Farias</t>
  </si>
  <si>
    <t>Diana Delgado Chinga</t>
  </si>
  <si>
    <t>ALMACÉN</t>
  </si>
  <si>
    <t>Operador de Almacén - CETUS</t>
  </si>
  <si>
    <t>Jacqueline Guerrero Izquierdo</t>
  </si>
  <si>
    <t>Ronda - CETUS</t>
  </si>
  <si>
    <t>BAHIA</t>
  </si>
  <si>
    <t>Jendsel Abad Biffi</t>
  </si>
  <si>
    <t>Ana Curo Paiva</t>
  </si>
  <si>
    <t>Jheanine Juárez Ruíz</t>
  </si>
  <si>
    <t>Turno de Calidad</t>
  </si>
  <si>
    <t>Wendy Sánchez Torres</t>
  </si>
  <si>
    <t>Mariella Flores Burneo</t>
  </si>
  <si>
    <t>GERENCIA OPERACIONES CHD</t>
  </si>
  <si>
    <t>Andrés Buse Cabrera</t>
  </si>
  <si>
    <t>Leiner Nuñez Criollo</t>
  </si>
  <si>
    <t>Iris Azcarate Díaz</t>
  </si>
  <si>
    <t>Richard Sarango Criollo</t>
  </si>
  <si>
    <t>Diana Lecarnaque Zavala</t>
  </si>
  <si>
    <t>GERENCIA MATARANI</t>
  </si>
  <si>
    <t>Gino Julio Romero</t>
  </si>
  <si>
    <t>Paul Ruiz Rojas</t>
  </si>
  <si>
    <t>PLANTA DE HARINA</t>
  </si>
  <si>
    <t>Daniel Reyes Suyón</t>
  </si>
  <si>
    <t>Fernando Andrade León</t>
  </si>
  <si>
    <t>Richard Llicán Chancafe</t>
  </si>
  <si>
    <t>José Chiroque More</t>
  </si>
  <si>
    <t>Kristin La Rosa Lama</t>
  </si>
  <si>
    <t>LABORATORIO</t>
  </si>
  <si>
    <t>Reneé Cruz Díaz</t>
  </si>
  <si>
    <t>Claudia Gómez Talledo</t>
  </si>
  <si>
    <t>Garita ALTAIR</t>
  </si>
  <si>
    <t>Muelle ALTAIR</t>
  </si>
  <si>
    <t>ADMINISTRACIÓN</t>
  </si>
  <si>
    <t>Carmen Dioses Acaro</t>
  </si>
  <si>
    <t>Ana Camacho Bruno</t>
  </si>
  <si>
    <t>Luz Córdova Córdova</t>
  </si>
  <si>
    <t>Ruth Madrid Nuñez</t>
  </si>
  <si>
    <t>Abner Castillo García</t>
  </si>
  <si>
    <t>Jhon Siancas Pulache</t>
  </si>
  <si>
    <t>Herbert Talledo de Lama</t>
  </si>
  <si>
    <t>Ruby Veintimilla Mendoza</t>
  </si>
  <si>
    <t>Internet Móvil</t>
  </si>
  <si>
    <t>Hans Becerra - SISTEMAS</t>
  </si>
  <si>
    <t>Diana Lecarnaque - ALMACÉN</t>
  </si>
  <si>
    <t>Daniel Reyes - PTA HARINA</t>
  </si>
  <si>
    <t>Jacqueline Guerrero - RRHH</t>
  </si>
  <si>
    <t>Eder Távara - MANTENIMIENTO</t>
  </si>
  <si>
    <t>Pasó a OSF</t>
  </si>
  <si>
    <t>TRAFICO LOCAL ADICIONAL VOZ</t>
  </si>
  <si>
    <t>TRAFICO ADICIONAL DE SERVICIOS DE VALOR AGREGADO</t>
  </si>
  <si>
    <t>OTROS CARGOS - Dev. por interrupción - 17-05-2019.Tasa aplicada 0.01%</t>
  </si>
  <si>
    <t>Otros cargos y abonos no afectos al l.G.V.</t>
  </si>
  <si>
    <t>RECIBO T001-0701823031</t>
  </si>
  <si>
    <t>RECIBO T001-0701823032</t>
  </si>
  <si>
    <t>N. CREDITO TP01-4316166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</si>
</sst>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S/&quot;#,##0.00;[Red]\-&quot;S/&quot;#,##0.00"/>
  </numFmts>
  <fonts count="8" x14ac:knownFonts="1">
    <font>
      <sz val="10"/>
      <name val="Arial"/>
    </font>
    <font>
      <sz val="8"/>
      <name val="Trebuchet MS"/>
      <family val="2"/>
    </font>
    <font>
      <b/>
      <sz val="8"/>
      <color indexed="9"/>
      <name val="Trebuchet MS"/>
      <family val="2"/>
    </font>
    <font>
      <sz val="10"/>
      <name val="Arial"/>
      <family val="2"/>
    </font>
    <font>
      <sz val="10"/>
      <name val="Arial"/>
    </font>
    <font>
      <b/>
      <sz val="10"/>
      <name val="Arial"/>
      <family val="2"/>
    </font>
    <font>
      <sz val="8"/>
      <name val="Arial"/>
    </font>
    <font>
      <b/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9"/>
      </left>
      <right style="double">
        <color indexed="9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9"/>
      </left>
      <right style="double">
        <color indexed="9"/>
      </right>
      <top style="double">
        <color indexed="9"/>
      </top>
      <bottom style="double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9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4" fillId="0" borderId="0"/>
  </cellStyleXfs>
  <cellXfs count="22">
    <xf numFmtId="0" fontId="0" fillId="0" borderId="0" xfId="0"/>
    <xf numFmtId="8" fontId="0" fillId="0" borderId="0" xfId="0" applyNumberFormat="1"/>
    <xf numFmtId="8" fontId="0" fillId="3" borderId="1" xfId="0" applyNumberFormat="1" applyFill="1" applyBorder="1" applyAlignment="1">
      <alignment horizontal="center"/>
    </xf>
    <xf numFmtId="0" fontId="2" fillId="2" borderId="3" xfId="0" applyFont="1" applyFill="1" applyBorder="1" applyAlignment="1">
      <alignment horizontal="center" vertical="center" wrapText="1"/>
    </xf>
    <xf numFmtId="0" fontId="0" fillId="0" borderId="2" xfId="0" applyBorder="1"/>
    <xf numFmtId="8" fontId="0" fillId="0" borderId="2" xfId="0" applyNumberFormat="1" applyBorder="1"/>
    <xf numFmtId="8" fontId="0" fillId="0" borderId="4" xfId="0" applyNumberFormat="1" applyBorder="1"/>
    <xf numFmtId="0" fontId="2" fillId="2" borderId="5" xfId="2" applyFont="1" applyFill="1" applyBorder="1" applyAlignment="1">
      <alignment horizontal="center" vertical="center" wrapText="1"/>
    </xf>
    <xf numFmtId="0" fontId="4" fillId="0" borderId="0" xfId="2"/>
    <xf numFmtId="0" fontId="1" fillId="0" borderId="6" xfId="2" applyFont="1" applyBorder="1" applyAlignment="1">
      <alignment horizontal="center" vertical="center" wrapText="1"/>
    </xf>
    <xf numFmtId="8" fontId="1" fillId="0" borderId="6" xfId="2" applyNumberFormat="1" applyFont="1" applyBorder="1" applyAlignment="1">
      <alignment horizontal="center" vertical="center" wrapText="1"/>
    </xf>
    <xf numFmtId="0" fontId="1" fillId="0" borderId="6" xfId="2" applyFont="1" applyFill="1" applyBorder="1" applyAlignment="1">
      <alignment horizontal="center" vertical="center" wrapText="1"/>
    </xf>
    <xf numFmtId="8" fontId="1" fillId="0" borderId="6" xfId="2" applyNumberFormat="1" applyFont="1" applyFill="1" applyBorder="1" applyAlignment="1">
      <alignment horizontal="center" vertical="center" wrapText="1"/>
    </xf>
    <xf numFmtId="8" fontId="4" fillId="0" borderId="0" xfId="2" applyNumberFormat="1"/>
    <xf numFmtId="0" fontId="0" fillId="0" borderId="0" xfId="2" applyFont="1" applyAlignment="1">
      <alignment horizontal="center"/>
    </xf>
    <xf numFmtId="8" fontId="5" fillId="4" borderId="1" xfId="0" applyNumberFormat="1" applyFont="1" applyFill="1" applyBorder="1"/>
    <xf numFmtId="0" fontId="3" fillId="0" borderId="2" xfId="0" applyFont="1" applyBorder="1"/>
    <xf numFmtId="0" fontId="5" fillId="0" borderId="0" xfId="2" applyFont="1"/>
    <xf numFmtId="8" fontId="7" fillId="4" borderId="1" xfId="2" applyNumberFormat="1" applyFont="1" applyFill="1" applyBorder="1"/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numeros" displayName="numeros" ref="A1:B123" totalsRowShown="0">
  <autoFilter ref="A1:B123" xr:uid="{00000000-0009-0000-0100-000001000000}"/>
  <tableColumns count="2">
    <tableColumn id="1" xr3:uid="{00000000-0010-0000-0000-000001000000}" name="Columna1" dataDxfId="7"/>
    <tableColumn id="2" xr3:uid="{00000000-0010-0000-0000-000002000000}" name="Columna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23"/>
  <sheetViews>
    <sheetView topLeftCell="A88" workbookViewId="0">
      <selection activeCell="A99" sqref="A99"/>
    </sheetView>
  </sheetViews>
  <sheetFormatPr baseColWidth="10" defaultRowHeight="12.75" x14ac:dyDescent="0.2"/>
  <cols>
    <col min="1" max="1" width="11.42578125" customWidth="1"/>
    <col min="2" max="2" width="21" customWidth="1"/>
  </cols>
  <sheetData>
    <row r="1" spans="1:2" x14ac:dyDescent="0.2">
      <c r="A1" t="s">
        <v>123</v>
      </c>
      <c r="B1" t="s">
        <v>124</v>
      </c>
    </row>
    <row r="2" spans="1:2" x14ac:dyDescent="0.2">
      <c r="A2">
        <v>913032095</v>
      </c>
      <c r="B2" t="s">
        <v>6</v>
      </c>
    </row>
    <row r="3" spans="1:2" x14ac:dyDescent="0.2">
      <c r="A3">
        <v>913032096</v>
      </c>
      <c r="B3" t="s">
        <v>7</v>
      </c>
    </row>
    <row r="4" spans="1:2" x14ac:dyDescent="0.2">
      <c r="A4">
        <v>913032098</v>
      </c>
      <c r="B4" t="s">
        <v>8</v>
      </c>
    </row>
    <row r="5" spans="1:2" x14ac:dyDescent="0.2">
      <c r="A5">
        <v>913032099</v>
      </c>
      <c r="B5" t="s">
        <v>9</v>
      </c>
    </row>
    <row r="6" spans="1:2" x14ac:dyDescent="0.2">
      <c r="A6">
        <v>913034653</v>
      </c>
      <c r="B6" t="s">
        <v>10</v>
      </c>
    </row>
    <row r="7" spans="1:2" x14ac:dyDescent="0.2">
      <c r="A7">
        <v>913226278</v>
      </c>
      <c r="B7" t="s">
        <v>11</v>
      </c>
    </row>
    <row r="8" spans="1:2" x14ac:dyDescent="0.2">
      <c r="A8">
        <v>913226279</v>
      </c>
      <c r="B8" t="s">
        <v>12</v>
      </c>
    </row>
    <row r="9" spans="1:2" x14ac:dyDescent="0.2">
      <c r="A9">
        <v>913936377</v>
      </c>
      <c r="B9" t="s">
        <v>13</v>
      </c>
    </row>
    <row r="10" spans="1:2" x14ac:dyDescent="0.2">
      <c r="A10">
        <v>914109986</v>
      </c>
      <c r="B10" t="s">
        <v>14</v>
      </c>
    </row>
    <row r="11" spans="1:2" x14ac:dyDescent="0.2">
      <c r="A11">
        <v>914514443</v>
      </c>
      <c r="B11" t="s">
        <v>15</v>
      </c>
    </row>
    <row r="12" spans="1:2" x14ac:dyDescent="0.2">
      <c r="A12">
        <v>914514446</v>
      </c>
      <c r="B12" t="s">
        <v>16</v>
      </c>
    </row>
    <row r="13" spans="1:2" x14ac:dyDescent="0.2">
      <c r="A13">
        <v>914681542</v>
      </c>
      <c r="B13" t="s">
        <v>17</v>
      </c>
    </row>
    <row r="14" spans="1:2" x14ac:dyDescent="0.2">
      <c r="A14">
        <v>914681543</v>
      </c>
      <c r="B14" t="s">
        <v>18</v>
      </c>
    </row>
    <row r="15" spans="1:2" x14ac:dyDescent="0.2">
      <c r="A15">
        <v>924230926</v>
      </c>
      <c r="B15" t="s">
        <v>19</v>
      </c>
    </row>
    <row r="16" spans="1:2" x14ac:dyDescent="0.2">
      <c r="A16">
        <v>950118398</v>
      </c>
      <c r="B16" t="s">
        <v>20</v>
      </c>
    </row>
    <row r="17" spans="1:2" x14ac:dyDescent="0.2">
      <c r="A17">
        <v>950391064</v>
      </c>
      <c r="B17" t="s">
        <v>21</v>
      </c>
    </row>
    <row r="18" spans="1:2" x14ac:dyDescent="0.2">
      <c r="A18">
        <v>950738394</v>
      </c>
      <c r="B18" t="s">
        <v>22</v>
      </c>
    </row>
    <row r="19" spans="1:2" x14ac:dyDescent="0.2">
      <c r="A19">
        <v>953294024</v>
      </c>
      <c r="B19" t="s">
        <v>23</v>
      </c>
    </row>
    <row r="20" spans="1:2" x14ac:dyDescent="0.2">
      <c r="A20">
        <v>954145014</v>
      </c>
      <c r="B20" t="s">
        <v>24</v>
      </c>
    </row>
    <row r="21" spans="1:2" x14ac:dyDescent="0.2">
      <c r="A21">
        <v>955012300</v>
      </c>
      <c r="B21" t="s">
        <v>25</v>
      </c>
    </row>
    <row r="22" spans="1:2" x14ac:dyDescent="0.2">
      <c r="A22">
        <v>955012303</v>
      </c>
      <c r="B22" t="s">
        <v>26</v>
      </c>
    </row>
    <row r="23" spans="1:2" x14ac:dyDescent="0.2">
      <c r="A23">
        <v>955766143</v>
      </c>
      <c r="B23" t="s">
        <v>27</v>
      </c>
    </row>
    <row r="24" spans="1:2" x14ac:dyDescent="0.2">
      <c r="A24">
        <v>959734625</v>
      </c>
      <c r="B24" t="s">
        <v>28</v>
      </c>
    </row>
    <row r="25" spans="1:2" x14ac:dyDescent="0.2">
      <c r="A25">
        <v>960057498</v>
      </c>
      <c r="B25" t="s">
        <v>29</v>
      </c>
    </row>
    <row r="26" spans="1:2" x14ac:dyDescent="0.2">
      <c r="A26">
        <v>960348199</v>
      </c>
      <c r="B26" t="s">
        <v>30</v>
      </c>
    </row>
    <row r="27" spans="1:2" x14ac:dyDescent="0.2">
      <c r="A27">
        <v>961478823</v>
      </c>
      <c r="B27" t="s">
        <v>31</v>
      </c>
    </row>
    <row r="28" spans="1:2" x14ac:dyDescent="0.2">
      <c r="A28">
        <v>961793318</v>
      </c>
      <c r="B28" t="s">
        <v>32</v>
      </c>
    </row>
    <row r="29" spans="1:2" x14ac:dyDescent="0.2">
      <c r="A29">
        <v>962249197</v>
      </c>
      <c r="B29" t="s">
        <v>33</v>
      </c>
    </row>
    <row r="30" spans="1:2" x14ac:dyDescent="0.2">
      <c r="A30">
        <v>962297918</v>
      </c>
      <c r="B30" t="s">
        <v>34</v>
      </c>
    </row>
    <row r="31" spans="1:2" x14ac:dyDescent="0.2">
      <c r="A31">
        <v>962297919</v>
      </c>
      <c r="B31" t="s">
        <v>35</v>
      </c>
    </row>
    <row r="32" spans="1:2" x14ac:dyDescent="0.2">
      <c r="A32">
        <v>962770177</v>
      </c>
      <c r="B32" t="s">
        <v>36</v>
      </c>
    </row>
    <row r="33" spans="1:2" x14ac:dyDescent="0.2">
      <c r="A33">
        <v>962772267</v>
      </c>
      <c r="B33" t="s">
        <v>37</v>
      </c>
    </row>
    <row r="34" spans="1:2" x14ac:dyDescent="0.2">
      <c r="A34">
        <v>962773002</v>
      </c>
      <c r="B34" t="s">
        <v>38</v>
      </c>
    </row>
    <row r="35" spans="1:2" x14ac:dyDescent="0.2">
      <c r="A35">
        <v>963319497</v>
      </c>
      <c r="B35" t="s">
        <v>39</v>
      </c>
    </row>
    <row r="36" spans="1:2" x14ac:dyDescent="0.2">
      <c r="A36">
        <v>963402951</v>
      </c>
      <c r="B36" t="s">
        <v>40</v>
      </c>
    </row>
    <row r="37" spans="1:2" x14ac:dyDescent="0.2">
      <c r="A37">
        <v>963741777</v>
      </c>
      <c r="B37" t="s">
        <v>41</v>
      </c>
    </row>
    <row r="38" spans="1:2" x14ac:dyDescent="0.2">
      <c r="A38">
        <v>966317685</v>
      </c>
      <c r="B38" t="s">
        <v>42</v>
      </c>
    </row>
    <row r="39" spans="1:2" x14ac:dyDescent="0.2">
      <c r="A39">
        <v>966319727</v>
      </c>
      <c r="B39" t="s">
        <v>43</v>
      </c>
    </row>
    <row r="40" spans="1:2" x14ac:dyDescent="0.2">
      <c r="A40">
        <v>966322864</v>
      </c>
      <c r="B40" t="s">
        <v>44</v>
      </c>
    </row>
    <row r="41" spans="1:2" x14ac:dyDescent="0.2">
      <c r="A41">
        <v>966484908</v>
      </c>
      <c r="B41" t="s">
        <v>45</v>
      </c>
    </row>
    <row r="42" spans="1:2" x14ac:dyDescent="0.2">
      <c r="A42">
        <v>967723496</v>
      </c>
      <c r="B42" t="s">
        <v>46</v>
      </c>
    </row>
    <row r="43" spans="1:2" x14ac:dyDescent="0.2">
      <c r="A43">
        <v>969338214</v>
      </c>
      <c r="B43" t="s">
        <v>47</v>
      </c>
    </row>
    <row r="44" spans="1:2" x14ac:dyDescent="0.2">
      <c r="A44">
        <v>969373629</v>
      </c>
      <c r="B44" t="s">
        <v>48</v>
      </c>
    </row>
    <row r="45" spans="1:2" x14ac:dyDescent="0.2">
      <c r="A45">
        <v>969375903</v>
      </c>
      <c r="B45" t="s">
        <v>49</v>
      </c>
    </row>
    <row r="46" spans="1:2" x14ac:dyDescent="0.2">
      <c r="A46">
        <v>974211765</v>
      </c>
      <c r="B46" t="s">
        <v>50</v>
      </c>
    </row>
    <row r="47" spans="1:2" x14ac:dyDescent="0.2">
      <c r="A47">
        <v>974211957</v>
      </c>
      <c r="B47" t="s">
        <v>51</v>
      </c>
    </row>
    <row r="48" spans="1:2" x14ac:dyDescent="0.2">
      <c r="A48">
        <v>977754988</v>
      </c>
      <c r="B48" t="s">
        <v>52</v>
      </c>
    </row>
    <row r="49" spans="1:2" x14ac:dyDescent="0.2">
      <c r="A49">
        <v>977755439</v>
      </c>
      <c r="B49" t="s">
        <v>53</v>
      </c>
    </row>
    <row r="50" spans="1:2" x14ac:dyDescent="0.2">
      <c r="A50">
        <v>977755471</v>
      </c>
      <c r="B50" t="s">
        <v>54</v>
      </c>
    </row>
    <row r="51" spans="1:2" x14ac:dyDescent="0.2">
      <c r="A51">
        <v>979979980</v>
      </c>
      <c r="B51" t="s">
        <v>55</v>
      </c>
    </row>
    <row r="52" spans="1:2" x14ac:dyDescent="0.2">
      <c r="A52">
        <v>981543120</v>
      </c>
      <c r="B52" t="s">
        <v>56</v>
      </c>
    </row>
    <row r="53" spans="1:2" x14ac:dyDescent="0.2">
      <c r="A53">
        <v>981544536</v>
      </c>
      <c r="B53" t="s">
        <v>57</v>
      </c>
    </row>
    <row r="54" spans="1:2" x14ac:dyDescent="0.2">
      <c r="A54">
        <v>981545608</v>
      </c>
      <c r="B54" t="s">
        <v>58</v>
      </c>
    </row>
    <row r="55" spans="1:2" x14ac:dyDescent="0.2">
      <c r="A55">
        <v>982072142</v>
      </c>
      <c r="B55" t="s">
        <v>59</v>
      </c>
    </row>
    <row r="56" spans="1:2" x14ac:dyDescent="0.2">
      <c r="A56">
        <v>982457372</v>
      </c>
      <c r="B56" t="s">
        <v>60</v>
      </c>
    </row>
    <row r="57" spans="1:2" x14ac:dyDescent="0.2">
      <c r="A57">
        <v>982457379</v>
      </c>
      <c r="B57" t="s">
        <v>15</v>
      </c>
    </row>
    <row r="58" spans="1:2" x14ac:dyDescent="0.2">
      <c r="A58">
        <v>982457382</v>
      </c>
      <c r="B58" t="s">
        <v>15</v>
      </c>
    </row>
    <row r="59" spans="1:2" x14ac:dyDescent="0.2">
      <c r="A59">
        <v>982457383</v>
      </c>
      <c r="B59" t="s">
        <v>61</v>
      </c>
    </row>
    <row r="60" spans="1:2" x14ac:dyDescent="0.2">
      <c r="A60">
        <v>982457388</v>
      </c>
      <c r="B60" t="s">
        <v>62</v>
      </c>
    </row>
    <row r="61" spans="1:2" x14ac:dyDescent="0.2">
      <c r="A61">
        <v>982637260</v>
      </c>
      <c r="B61" t="s">
        <v>63</v>
      </c>
    </row>
    <row r="62" spans="1:2" x14ac:dyDescent="0.2">
      <c r="A62">
        <v>982637329</v>
      </c>
      <c r="B62" t="s">
        <v>64</v>
      </c>
    </row>
    <row r="63" spans="1:2" x14ac:dyDescent="0.2">
      <c r="A63">
        <v>982702421</v>
      </c>
      <c r="B63" t="s">
        <v>65</v>
      </c>
    </row>
    <row r="64" spans="1:2" x14ac:dyDescent="0.2">
      <c r="A64">
        <v>982702423</v>
      </c>
      <c r="B64" t="s">
        <v>66</v>
      </c>
    </row>
    <row r="65" spans="1:2" x14ac:dyDescent="0.2">
      <c r="A65">
        <v>986675001</v>
      </c>
      <c r="B65" t="s">
        <v>67</v>
      </c>
    </row>
    <row r="66" spans="1:2" x14ac:dyDescent="0.2">
      <c r="A66">
        <v>986679385</v>
      </c>
      <c r="B66" t="s">
        <v>68</v>
      </c>
    </row>
    <row r="67" spans="1:2" x14ac:dyDescent="0.2">
      <c r="A67">
        <v>987236138</v>
      </c>
      <c r="B67" t="s">
        <v>69</v>
      </c>
    </row>
    <row r="68" spans="1:2" x14ac:dyDescent="0.2">
      <c r="A68">
        <v>987236170</v>
      </c>
      <c r="B68" t="s">
        <v>70</v>
      </c>
    </row>
    <row r="69" spans="1:2" x14ac:dyDescent="0.2">
      <c r="A69">
        <v>987327942</v>
      </c>
      <c r="B69" t="s">
        <v>71</v>
      </c>
    </row>
    <row r="70" spans="1:2" x14ac:dyDescent="0.2">
      <c r="A70">
        <v>989959453</v>
      </c>
      <c r="B70" t="s">
        <v>72</v>
      </c>
    </row>
    <row r="71" spans="1:2" x14ac:dyDescent="0.2">
      <c r="A71">
        <v>989988009</v>
      </c>
      <c r="B71" t="s">
        <v>73</v>
      </c>
    </row>
    <row r="72" spans="1:2" x14ac:dyDescent="0.2">
      <c r="A72">
        <v>991532941</v>
      </c>
      <c r="B72" t="s">
        <v>74</v>
      </c>
    </row>
    <row r="73" spans="1:2" x14ac:dyDescent="0.2">
      <c r="A73">
        <v>991539079</v>
      </c>
      <c r="B73" t="s">
        <v>75</v>
      </c>
    </row>
    <row r="74" spans="1:2" x14ac:dyDescent="0.2">
      <c r="A74">
        <v>992603879</v>
      </c>
      <c r="B74" t="s">
        <v>76</v>
      </c>
    </row>
    <row r="75" spans="1:2" x14ac:dyDescent="0.2">
      <c r="A75">
        <v>992603889</v>
      </c>
      <c r="B75" t="s">
        <v>77</v>
      </c>
    </row>
    <row r="76" spans="1:2" x14ac:dyDescent="0.2">
      <c r="A76">
        <v>992603892</v>
      </c>
      <c r="B76" t="s">
        <v>78</v>
      </c>
    </row>
    <row r="77" spans="1:2" x14ac:dyDescent="0.2">
      <c r="A77">
        <v>994079543</v>
      </c>
      <c r="B77" t="s">
        <v>79</v>
      </c>
    </row>
    <row r="78" spans="1:2" x14ac:dyDescent="0.2">
      <c r="A78">
        <v>994079623</v>
      </c>
      <c r="B78" t="s">
        <v>80</v>
      </c>
    </row>
    <row r="79" spans="1:2" x14ac:dyDescent="0.2">
      <c r="A79">
        <v>994079637</v>
      </c>
      <c r="B79" t="s">
        <v>81</v>
      </c>
    </row>
    <row r="80" spans="1:2" x14ac:dyDescent="0.2">
      <c r="A80">
        <v>994079639</v>
      </c>
      <c r="B80" t="s">
        <v>82</v>
      </c>
    </row>
    <row r="81" spans="1:2" x14ac:dyDescent="0.2">
      <c r="A81">
        <v>994130136</v>
      </c>
      <c r="B81" t="s">
        <v>83</v>
      </c>
    </row>
    <row r="82" spans="1:2" x14ac:dyDescent="0.2">
      <c r="A82">
        <v>994291407</v>
      </c>
      <c r="B82" t="s">
        <v>84</v>
      </c>
    </row>
    <row r="83" spans="1:2" x14ac:dyDescent="0.2">
      <c r="A83">
        <v>994322427</v>
      </c>
      <c r="B83" t="s">
        <v>85</v>
      </c>
    </row>
    <row r="84" spans="1:2" x14ac:dyDescent="0.2">
      <c r="A84">
        <v>994863971</v>
      </c>
      <c r="B84" t="s">
        <v>86</v>
      </c>
    </row>
    <row r="85" spans="1:2" x14ac:dyDescent="0.2">
      <c r="A85">
        <v>994895062</v>
      </c>
      <c r="B85" t="s">
        <v>87</v>
      </c>
    </row>
    <row r="86" spans="1:2" x14ac:dyDescent="0.2">
      <c r="A86">
        <v>994896300</v>
      </c>
      <c r="B86" t="s">
        <v>88</v>
      </c>
    </row>
    <row r="87" spans="1:2" x14ac:dyDescent="0.2">
      <c r="A87">
        <v>994896675</v>
      </c>
      <c r="B87" t="s">
        <v>89</v>
      </c>
    </row>
    <row r="88" spans="1:2" x14ac:dyDescent="0.2">
      <c r="A88">
        <v>994896694</v>
      </c>
      <c r="B88" t="s">
        <v>90</v>
      </c>
    </row>
    <row r="89" spans="1:2" x14ac:dyDescent="0.2">
      <c r="A89">
        <v>994896727</v>
      </c>
      <c r="B89" t="s">
        <v>91</v>
      </c>
    </row>
    <row r="90" spans="1:2" x14ac:dyDescent="0.2">
      <c r="A90">
        <v>997752540</v>
      </c>
      <c r="B90" t="s">
        <v>92</v>
      </c>
    </row>
    <row r="91" spans="1:2" x14ac:dyDescent="0.2">
      <c r="A91">
        <v>998353043</v>
      </c>
      <c r="B91" t="s">
        <v>93</v>
      </c>
    </row>
    <row r="92" spans="1:2" x14ac:dyDescent="0.2">
      <c r="A92">
        <v>998353044</v>
      </c>
      <c r="B92" t="s">
        <v>94</v>
      </c>
    </row>
    <row r="93" spans="1:2" x14ac:dyDescent="0.2">
      <c r="A93">
        <v>993814259</v>
      </c>
      <c r="B93" t="s">
        <v>95</v>
      </c>
    </row>
    <row r="94" spans="1:2" x14ac:dyDescent="0.2">
      <c r="A94">
        <v>993814283</v>
      </c>
      <c r="B94" t="s">
        <v>96</v>
      </c>
    </row>
    <row r="95" spans="1:2" x14ac:dyDescent="0.2">
      <c r="A95">
        <v>993814329</v>
      </c>
      <c r="B95" t="s">
        <v>97</v>
      </c>
    </row>
    <row r="96" spans="1:2" x14ac:dyDescent="0.2">
      <c r="A96">
        <v>937012789</v>
      </c>
      <c r="B96" t="s">
        <v>98</v>
      </c>
    </row>
    <row r="97" spans="1:2" x14ac:dyDescent="0.2">
      <c r="A97">
        <v>968748873</v>
      </c>
      <c r="B97" t="s">
        <v>99</v>
      </c>
    </row>
    <row r="98" spans="1:2" x14ac:dyDescent="0.2">
      <c r="A98">
        <v>968749595</v>
      </c>
      <c r="B98" t="s">
        <v>100</v>
      </c>
    </row>
    <row r="99" spans="1:2" x14ac:dyDescent="0.2">
      <c r="A99">
        <v>974693323</v>
      </c>
      <c r="B99" t="s">
        <v>101</v>
      </c>
    </row>
    <row r="100" spans="1:2" x14ac:dyDescent="0.2">
      <c r="A100">
        <v>974693326</v>
      </c>
      <c r="B100" t="s">
        <v>102</v>
      </c>
    </row>
    <row r="101" spans="1:2" x14ac:dyDescent="0.2">
      <c r="A101">
        <v>977654574</v>
      </c>
      <c r="B101" t="s">
        <v>103</v>
      </c>
    </row>
    <row r="102" spans="1:2" x14ac:dyDescent="0.2">
      <c r="A102">
        <v>981541948</v>
      </c>
      <c r="B102" t="s">
        <v>104</v>
      </c>
    </row>
    <row r="103" spans="1:2" x14ac:dyDescent="0.2">
      <c r="A103">
        <v>981544127</v>
      </c>
      <c r="B103" t="s">
        <v>105</v>
      </c>
    </row>
    <row r="104" spans="1:2" x14ac:dyDescent="0.2">
      <c r="A104">
        <v>981546493</v>
      </c>
      <c r="B104" t="s">
        <v>106</v>
      </c>
    </row>
    <row r="105" spans="1:2" x14ac:dyDescent="0.2">
      <c r="A105">
        <v>982171325</v>
      </c>
      <c r="B105" t="s">
        <v>107</v>
      </c>
    </row>
    <row r="106" spans="1:2" x14ac:dyDescent="0.2">
      <c r="A106">
        <v>982642364</v>
      </c>
      <c r="B106" t="s">
        <v>108</v>
      </c>
    </row>
    <row r="107" spans="1:2" x14ac:dyDescent="0.2">
      <c r="A107">
        <v>991688366</v>
      </c>
      <c r="B107" t="s">
        <v>109</v>
      </c>
    </row>
    <row r="108" spans="1:2" x14ac:dyDescent="0.2">
      <c r="A108">
        <v>955194182</v>
      </c>
      <c r="B108" t="s">
        <v>110</v>
      </c>
    </row>
    <row r="109" spans="1:2" x14ac:dyDescent="0.2">
      <c r="A109">
        <v>998358376</v>
      </c>
      <c r="B109" t="s">
        <v>111</v>
      </c>
    </row>
    <row r="110" spans="1:2" x14ac:dyDescent="0.2">
      <c r="A110">
        <v>943554862</v>
      </c>
      <c r="B110" t="s">
        <v>112</v>
      </c>
    </row>
    <row r="111" spans="1:2" x14ac:dyDescent="0.2">
      <c r="A111">
        <v>981054890</v>
      </c>
      <c r="B111" t="s">
        <v>113</v>
      </c>
    </row>
    <row r="112" spans="1:2" x14ac:dyDescent="0.2">
      <c r="A112">
        <v>957332625</v>
      </c>
      <c r="B112" t="s">
        <v>34</v>
      </c>
    </row>
    <row r="113" spans="1:2" x14ac:dyDescent="0.2">
      <c r="A113">
        <v>957332621</v>
      </c>
      <c r="B113" t="s">
        <v>114</v>
      </c>
    </row>
    <row r="114" spans="1:2" x14ac:dyDescent="0.2">
      <c r="A114">
        <v>974414565</v>
      </c>
      <c r="B114" t="s">
        <v>115</v>
      </c>
    </row>
    <row r="115" spans="1:2" x14ac:dyDescent="0.2">
      <c r="A115">
        <v>957332645</v>
      </c>
      <c r="B115" t="s">
        <v>125</v>
      </c>
    </row>
    <row r="116" spans="1:2" x14ac:dyDescent="0.2">
      <c r="A116">
        <v>957332639</v>
      </c>
      <c r="B116" t="s">
        <v>116</v>
      </c>
    </row>
    <row r="117" spans="1:2" x14ac:dyDescent="0.2">
      <c r="A117">
        <v>957332631</v>
      </c>
      <c r="B117" t="s">
        <v>117</v>
      </c>
    </row>
    <row r="118" spans="1:2" x14ac:dyDescent="0.2">
      <c r="A118">
        <v>992603879</v>
      </c>
      <c r="B118" t="s">
        <v>118</v>
      </c>
    </row>
    <row r="119" spans="1:2" x14ac:dyDescent="0.2">
      <c r="A119">
        <v>982873484</v>
      </c>
      <c r="B119" t="s">
        <v>119</v>
      </c>
    </row>
    <row r="120" spans="1:2" x14ac:dyDescent="0.2">
      <c r="A120">
        <v>982873472</v>
      </c>
      <c r="B120" t="s">
        <v>120</v>
      </c>
    </row>
    <row r="121" spans="1:2" x14ac:dyDescent="0.2">
      <c r="A121">
        <v>982830672</v>
      </c>
      <c r="B121" t="s">
        <v>121</v>
      </c>
    </row>
    <row r="122" spans="1:2" x14ac:dyDescent="0.2">
      <c r="A122">
        <v>914514443</v>
      </c>
      <c r="B122" t="s">
        <v>122</v>
      </c>
    </row>
    <row r="123" spans="1:2" x14ac:dyDescent="0.2">
      <c r="A123">
        <v>913032097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64"/>
  <sheetViews>
    <sheetView topLeftCell="A45" workbookViewId="0">
      <selection activeCell="I60" sqref="I60"/>
    </sheetView>
  </sheetViews>
  <sheetFormatPr baseColWidth="10" defaultColWidth="43.85546875" defaultRowHeight="12.75" x14ac:dyDescent="0.2"/>
  <cols>
    <col min="1" max="1" width="24.42578125" style="8" customWidth="1"/>
    <col min="2" max="2" width="22" style="8" bestFit="1" customWidth="1"/>
    <col min="3" max="3" width="16.28515625" style="8" customWidth="1"/>
    <col min="4" max="4" width="16.42578125" style="8" customWidth="1"/>
    <col min="5" max="5" width="11.7109375" style="8" customWidth="1"/>
    <col min="6" max="6" width="12.7109375" style="8" bestFit="1" customWidth="1"/>
    <col min="7" max="7" width="15.42578125" style="8" customWidth="1"/>
    <col min="8" max="8" width="14" style="8" customWidth="1"/>
    <col min="9" max="16384" width="43.85546875" style="8"/>
  </cols>
  <sheetData>
    <row r="1" spans="1:6" ht="15" thickTop="1" thickBot="1" x14ac:dyDescent="0.25">
      <c r="A1" s="7" t="s">
        <v>4</v>
      </c>
      <c r="B1" s="7" t="s">
        <v>5</v>
      </c>
      <c r="C1" s="7" t="s">
        <v>0</v>
      </c>
      <c r="D1" s="7" t="s">
        <v>1</v>
      </c>
      <c r="E1" s="7" t="s">
        <v>134</v>
      </c>
      <c r="F1" s="7" t="s">
        <v>2</v>
      </c>
    </row>
    <row r="2" spans="1:6" ht="14.25" thickTop="1" x14ac:dyDescent="0.2">
      <c r="A2" s="9" t="s">
        <v>140</v>
      </c>
      <c r="B2" s="9" t="s">
        <v>139</v>
      </c>
      <c r="C2" s="9">
        <v>981097436</v>
      </c>
      <c r="D2" s="10">
        <v>-1.36</v>
      </c>
      <c r="E2" s="10"/>
      <c r="F2" s="9" t="s">
        <v>206</v>
      </c>
    </row>
    <row r="3" spans="1:6" ht="13.5" x14ac:dyDescent="0.2">
      <c r="A3" s="9" t="s">
        <v>142</v>
      </c>
      <c r="B3" s="9" t="s">
        <v>141</v>
      </c>
      <c r="C3" s="9">
        <v>981166192</v>
      </c>
      <c r="D3" s="10">
        <v>-1.36</v>
      </c>
      <c r="E3" s="10"/>
      <c r="F3" s="9" t="s">
        <v>206</v>
      </c>
    </row>
    <row r="4" spans="1:6" ht="13.5" x14ac:dyDescent="0.2">
      <c r="A4" s="9" t="s">
        <v>143</v>
      </c>
      <c r="B4" s="9" t="s">
        <v>144</v>
      </c>
      <c r="C4" s="9">
        <v>970159983</v>
      </c>
      <c r="D4" s="10">
        <v>-1.36</v>
      </c>
      <c r="E4" s="10"/>
      <c r="F4" s="9" t="s">
        <v>206</v>
      </c>
    </row>
    <row r="5" spans="1:6" ht="13.5" x14ac:dyDescent="0.2">
      <c r="A5" s="9" t="s">
        <v>145</v>
      </c>
      <c r="B5" s="9" t="s">
        <v>130</v>
      </c>
      <c r="C5" s="9">
        <v>981388612</v>
      </c>
      <c r="D5" s="10">
        <v>-1.36</v>
      </c>
      <c r="E5" s="10"/>
      <c r="F5" s="9" t="s">
        <v>206</v>
      </c>
    </row>
    <row r="6" spans="1:6" ht="13.5" x14ac:dyDescent="0.2">
      <c r="A6" s="9" t="s">
        <v>147</v>
      </c>
      <c r="B6" s="9" t="s">
        <v>146</v>
      </c>
      <c r="C6" s="9">
        <v>981097503</v>
      </c>
      <c r="D6" s="10">
        <v>-1.36</v>
      </c>
      <c r="E6" s="10"/>
      <c r="F6" s="9" t="s">
        <v>206</v>
      </c>
    </row>
    <row r="7" spans="1:6" ht="13.5" x14ac:dyDescent="0.2">
      <c r="A7" s="9" t="s">
        <v>148</v>
      </c>
      <c r="B7" s="9" t="s">
        <v>126</v>
      </c>
      <c r="C7" s="9">
        <v>969379194</v>
      </c>
      <c r="D7" s="10">
        <v>-1.36</v>
      </c>
      <c r="E7" s="10"/>
      <c r="F7" s="9" t="s">
        <v>206</v>
      </c>
    </row>
    <row r="8" spans="1:6" ht="13.5" x14ac:dyDescent="0.2">
      <c r="A8" s="9" t="s">
        <v>149</v>
      </c>
      <c r="B8" s="9" t="s">
        <v>150</v>
      </c>
      <c r="C8" s="9">
        <v>981382431</v>
      </c>
      <c r="D8" s="10">
        <v>-1.36</v>
      </c>
      <c r="E8" s="10"/>
      <c r="F8" s="9" t="s">
        <v>206</v>
      </c>
    </row>
    <row r="9" spans="1:6" ht="13.5" x14ac:dyDescent="0.2">
      <c r="A9" s="9" t="s">
        <v>151</v>
      </c>
      <c r="B9" s="9" t="s">
        <v>128</v>
      </c>
      <c r="C9" s="9">
        <v>998190463</v>
      </c>
      <c r="D9" s="10">
        <v>-1.36</v>
      </c>
      <c r="E9" s="10"/>
      <c r="F9" s="9" t="s">
        <v>206</v>
      </c>
    </row>
    <row r="10" spans="1:6" ht="13.5" x14ac:dyDescent="0.2">
      <c r="A10" s="9" t="s">
        <v>152</v>
      </c>
      <c r="B10" s="9" t="s">
        <v>139</v>
      </c>
      <c r="C10" s="9">
        <v>977918202</v>
      </c>
      <c r="D10" s="10">
        <v>-0.82</v>
      </c>
      <c r="E10" s="10"/>
      <c r="F10" s="9" t="s">
        <v>206</v>
      </c>
    </row>
    <row r="11" spans="1:6" ht="13.5" x14ac:dyDescent="0.2">
      <c r="A11" s="9" t="s">
        <v>154</v>
      </c>
      <c r="B11" s="9" t="s">
        <v>153</v>
      </c>
      <c r="C11" s="9">
        <v>977918177</v>
      </c>
      <c r="D11" s="10">
        <v>-0.82</v>
      </c>
      <c r="E11" s="10"/>
      <c r="F11" s="9" t="s">
        <v>206</v>
      </c>
    </row>
    <row r="12" spans="1:6" ht="13.5" x14ac:dyDescent="0.2">
      <c r="A12" s="9" t="s">
        <v>155</v>
      </c>
      <c r="B12" s="9" t="s">
        <v>153</v>
      </c>
      <c r="C12" s="9">
        <v>946161092</v>
      </c>
      <c r="D12" s="10">
        <v>-1.36</v>
      </c>
      <c r="E12" s="10"/>
      <c r="F12" s="9" t="s">
        <v>206</v>
      </c>
    </row>
    <row r="13" spans="1:6" ht="13.5" x14ac:dyDescent="0.2">
      <c r="A13" s="9" t="s">
        <v>157</v>
      </c>
      <c r="B13" s="9" t="s">
        <v>156</v>
      </c>
      <c r="C13" s="9">
        <v>998226001</v>
      </c>
      <c r="D13" s="10">
        <v>25.33</v>
      </c>
      <c r="E13" s="10"/>
      <c r="F13" s="9" t="s">
        <v>3</v>
      </c>
    </row>
    <row r="14" spans="1:6" ht="13.5" x14ac:dyDescent="0.2">
      <c r="A14" s="9" t="s">
        <v>158</v>
      </c>
      <c r="B14" s="9" t="s">
        <v>156</v>
      </c>
      <c r="C14" s="9">
        <v>981166193</v>
      </c>
      <c r="D14" s="10">
        <v>25.33</v>
      </c>
      <c r="E14" s="10"/>
      <c r="F14" s="9" t="s">
        <v>3</v>
      </c>
    </row>
    <row r="15" spans="1:6" ht="13.5" x14ac:dyDescent="0.2">
      <c r="A15" s="9" t="s">
        <v>159</v>
      </c>
      <c r="B15" s="9" t="s">
        <v>141</v>
      </c>
      <c r="C15" s="9">
        <v>981382338</v>
      </c>
      <c r="D15" s="10">
        <v>-0.82</v>
      </c>
      <c r="E15" s="10"/>
      <c r="F15" s="9" t="s">
        <v>206</v>
      </c>
    </row>
    <row r="16" spans="1:6" ht="13.5" x14ac:dyDescent="0.2">
      <c r="A16" s="9" t="s">
        <v>161</v>
      </c>
      <c r="B16" s="9" t="s">
        <v>160</v>
      </c>
      <c r="C16" s="9">
        <v>981382389</v>
      </c>
      <c r="D16" s="10">
        <v>25.33</v>
      </c>
      <c r="E16" s="10"/>
      <c r="F16" s="9" t="s">
        <v>3</v>
      </c>
    </row>
    <row r="17" spans="1:6" ht="13.5" x14ac:dyDescent="0.2">
      <c r="A17" s="9" t="s">
        <v>162</v>
      </c>
      <c r="B17" s="9" t="s">
        <v>146</v>
      </c>
      <c r="C17" s="9">
        <v>998223838</v>
      </c>
      <c r="D17" s="10">
        <v>-0.82</v>
      </c>
      <c r="E17" s="10"/>
      <c r="F17" s="9" t="s">
        <v>206</v>
      </c>
    </row>
    <row r="18" spans="1:6" ht="13.5" x14ac:dyDescent="0.2">
      <c r="A18" s="9" t="s">
        <v>163</v>
      </c>
      <c r="B18" s="9" t="s">
        <v>153</v>
      </c>
      <c r="C18" s="9">
        <v>981338441</v>
      </c>
      <c r="D18" s="10">
        <v>-0.82</v>
      </c>
      <c r="E18" s="10"/>
      <c r="F18" s="9" t="s">
        <v>206</v>
      </c>
    </row>
    <row r="19" spans="1:6" ht="13.5" x14ac:dyDescent="0.2">
      <c r="A19" s="9" t="s">
        <v>165</v>
      </c>
      <c r="B19" s="9" t="s">
        <v>164</v>
      </c>
      <c r="C19" s="9">
        <v>946238061</v>
      </c>
      <c r="D19" s="10">
        <v>-0.82</v>
      </c>
      <c r="E19" s="10"/>
      <c r="F19" s="9" t="s">
        <v>206</v>
      </c>
    </row>
    <row r="20" spans="1:6" ht="13.5" x14ac:dyDescent="0.2">
      <c r="A20" s="9" t="s">
        <v>152</v>
      </c>
      <c r="B20" s="9" t="s">
        <v>139</v>
      </c>
      <c r="C20" s="9">
        <v>981342571</v>
      </c>
      <c r="D20" s="10">
        <v>-0.82</v>
      </c>
      <c r="E20" s="10"/>
      <c r="F20" s="9" t="s">
        <v>206</v>
      </c>
    </row>
    <row r="21" spans="1:6" ht="13.5" x14ac:dyDescent="0.2">
      <c r="A21" s="9" t="s">
        <v>166</v>
      </c>
      <c r="B21" s="9" t="s">
        <v>141</v>
      </c>
      <c r="C21" s="9">
        <v>998224228</v>
      </c>
      <c r="D21" s="10">
        <v>-0.82</v>
      </c>
      <c r="E21" s="10"/>
      <c r="F21" s="9" t="s">
        <v>206</v>
      </c>
    </row>
    <row r="22" spans="1:6" ht="13.5" x14ac:dyDescent="0.2">
      <c r="A22" s="9" t="s">
        <v>167</v>
      </c>
      <c r="B22" s="9" t="s">
        <v>160</v>
      </c>
      <c r="C22" s="9">
        <v>981097639</v>
      </c>
      <c r="D22" s="10">
        <v>-0.82</v>
      </c>
      <c r="E22" s="10"/>
      <c r="F22" s="9" t="s">
        <v>206</v>
      </c>
    </row>
    <row r="23" spans="1:6" ht="13.5" x14ac:dyDescent="0.2">
      <c r="A23" s="9" t="s">
        <v>168</v>
      </c>
      <c r="B23" s="9" t="s">
        <v>126</v>
      </c>
      <c r="C23" s="9">
        <v>998223790</v>
      </c>
      <c r="D23" s="10">
        <v>-0.82</v>
      </c>
      <c r="E23" s="10"/>
      <c r="F23" s="9" t="s">
        <v>206</v>
      </c>
    </row>
    <row r="24" spans="1:6" ht="13.5" x14ac:dyDescent="0.2">
      <c r="A24" s="9" t="s">
        <v>169</v>
      </c>
      <c r="B24" s="9" t="s">
        <v>144</v>
      </c>
      <c r="C24" s="9">
        <v>981014097</v>
      </c>
      <c r="D24" s="10">
        <v>-0.82</v>
      </c>
      <c r="E24" s="10"/>
      <c r="F24" s="9" t="s">
        <v>206</v>
      </c>
    </row>
    <row r="25" spans="1:6" ht="13.5" x14ac:dyDescent="0.2">
      <c r="A25" s="9" t="s">
        <v>170</v>
      </c>
      <c r="B25" s="9" t="s">
        <v>128</v>
      </c>
      <c r="C25" s="9">
        <v>998190460</v>
      </c>
      <c r="D25" s="10">
        <v>-0.82</v>
      </c>
      <c r="E25" s="10"/>
      <c r="F25" s="9" t="s">
        <v>206</v>
      </c>
    </row>
    <row r="26" spans="1:6" ht="13.5" x14ac:dyDescent="0.2">
      <c r="A26" s="9" t="s">
        <v>172</v>
      </c>
      <c r="B26" s="9" t="s">
        <v>171</v>
      </c>
      <c r="C26" s="9">
        <v>988863333</v>
      </c>
      <c r="D26" s="10">
        <v>-1.36</v>
      </c>
      <c r="E26" s="10"/>
      <c r="F26" s="9" t="s">
        <v>206</v>
      </c>
    </row>
    <row r="27" spans="1:6" ht="13.5" x14ac:dyDescent="0.2">
      <c r="A27" s="9" t="s">
        <v>173</v>
      </c>
      <c r="B27" s="9" t="s">
        <v>144</v>
      </c>
      <c r="C27" s="9">
        <v>934659610</v>
      </c>
      <c r="D27" s="10">
        <v>25.33</v>
      </c>
      <c r="E27" s="10"/>
      <c r="F27" s="9" t="s">
        <v>3</v>
      </c>
    </row>
    <row r="28" spans="1:6" ht="13.5" x14ac:dyDescent="0.2">
      <c r="A28" s="9" t="s">
        <v>174</v>
      </c>
      <c r="B28" s="9" t="s">
        <v>129</v>
      </c>
      <c r="C28" s="9">
        <v>934659598</v>
      </c>
      <c r="D28" s="10">
        <v>-0.82</v>
      </c>
      <c r="E28" s="10"/>
      <c r="F28" s="9" t="s">
        <v>206</v>
      </c>
    </row>
    <row r="29" spans="1:6" ht="13.5" x14ac:dyDescent="0.2">
      <c r="A29" s="9" t="s">
        <v>190</v>
      </c>
      <c r="B29" s="9" t="s">
        <v>153</v>
      </c>
      <c r="C29" s="9">
        <v>934659590</v>
      </c>
      <c r="D29" s="10">
        <v>25.33</v>
      </c>
      <c r="E29" s="10"/>
      <c r="F29" s="9" t="s">
        <v>3</v>
      </c>
    </row>
    <row r="30" spans="1:6" ht="13.5" x14ac:dyDescent="0.2">
      <c r="A30" s="9" t="s">
        <v>175</v>
      </c>
      <c r="B30" s="9" t="s">
        <v>139</v>
      </c>
      <c r="C30" s="9">
        <v>934659602</v>
      </c>
      <c r="D30" s="10">
        <v>25.33</v>
      </c>
      <c r="E30" s="10"/>
      <c r="F30" s="9" t="s">
        <v>3</v>
      </c>
    </row>
    <row r="31" spans="1:6" ht="13.5" x14ac:dyDescent="0.2">
      <c r="A31" s="9" t="s">
        <v>176</v>
      </c>
      <c r="B31" s="9" t="s">
        <v>160</v>
      </c>
      <c r="C31" s="9">
        <v>914681955</v>
      </c>
      <c r="D31" s="10">
        <v>-1.36</v>
      </c>
      <c r="E31" s="10"/>
      <c r="F31" s="9" t="s">
        <v>206</v>
      </c>
    </row>
    <row r="32" spans="1:6" ht="13.5" x14ac:dyDescent="0.2">
      <c r="A32" s="9" t="s">
        <v>178</v>
      </c>
      <c r="B32" s="9" t="s">
        <v>177</v>
      </c>
      <c r="C32" s="9">
        <v>926911604</v>
      </c>
      <c r="D32" s="10">
        <v>-3.82</v>
      </c>
      <c r="E32" s="10"/>
      <c r="F32" s="9" t="s">
        <v>206</v>
      </c>
    </row>
    <row r="33" spans="1:6" ht="13.5" x14ac:dyDescent="0.2">
      <c r="A33" s="9" t="s">
        <v>179</v>
      </c>
      <c r="B33" s="9" t="s">
        <v>127</v>
      </c>
      <c r="C33" s="9">
        <v>956287991</v>
      </c>
      <c r="D33" s="10">
        <v>50.76</v>
      </c>
      <c r="E33" s="10"/>
      <c r="F33" s="9" t="s">
        <v>3</v>
      </c>
    </row>
    <row r="34" spans="1:6" ht="13.5" x14ac:dyDescent="0.2">
      <c r="A34" s="9" t="s">
        <v>181</v>
      </c>
      <c r="B34" s="9" t="s">
        <v>180</v>
      </c>
      <c r="C34" s="9">
        <v>954308344</v>
      </c>
      <c r="D34" s="10">
        <v>-1.36</v>
      </c>
      <c r="E34" s="10"/>
      <c r="F34" s="9" t="s">
        <v>206</v>
      </c>
    </row>
    <row r="35" spans="1:6" ht="13.5" x14ac:dyDescent="0.2">
      <c r="A35" s="9" t="s">
        <v>182</v>
      </c>
      <c r="B35" s="9" t="s">
        <v>156</v>
      </c>
      <c r="C35" s="9">
        <v>954308408</v>
      </c>
      <c r="D35" s="10">
        <v>-1.36</v>
      </c>
      <c r="E35" s="10"/>
      <c r="F35" s="9" t="s">
        <v>206</v>
      </c>
    </row>
    <row r="36" spans="1:6" ht="13.5" x14ac:dyDescent="0.2">
      <c r="A36" s="9" t="s">
        <v>183</v>
      </c>
      <c r="B36" s="9" t="s">
        <v>144</v>
      </c>
      <c r="C36" s="9">
        <v>954308522</v>
      </c>
      <c r="D36" s="10">
        <v>-1.36</v>
      </c>
      <c r="E36" s="10"/>
      <c r="F36" s="9" t="s">
        <v>206</v>
      </c>
    </row>
    <row r="37" spans="1:6" ht="13.5" x14ac:dyDescent="0.2">
      <c r="A37" s="9" t="s">
        <v>184</v>
      </c>
      <c r="B37" s="9" t="s">
        <v>144</v>
      </c>
      <c r="C37" s="9">
        <v>954309445</v>
      </c>
      <c r="D37" s="10">
        <v>-1.36</v>
      </c>
      <c r="E37" s="10"/>
      <c r="F37" s="9" t="s">
        <v>206</v>
      </c>
    </row>
    <row r="38" spans="1:6" ht="13.5" x14ac:dyDescent="0.2">
      <c r="A38" s="11" t="s">
        <v>185</v>
      </c>
      <c r="B38" s="11" t="s">
        <v>144</v>
      </c>
      <c r="C38" s="11">
        <v>954700053</v>
      </c>
      <c r="D38" s="12">
        <v>-0.82</v>
      </c>
      <c r="E38" s="12"/>
      <c r="F38" s="9" t="s">
        <v>206</v>
      </c>
    </row>
    <row r="39" spans="1:6" ht="13.5" x14ac:dyDescent="0.2">
      <c r="A39" s="9" t="s">
        <v>187</v>
      </c>
      <c r="B39" s="9" t="s">
        <v>186</v>
      </c>
      <c r="C39" s="9">
        <v>954700145</v>
      </c>
      <c r="D39" s="10">
        <v>-0.82</v>
      </c>
      <c r="E39" s="10"/>
      <c r="F39" s="9" t="s">
        <v>206</v>
      </c>
    </row>
    <row r="40" spans="1:6" ht="13.5" x14ac:dyDescent="0.2">
      <c r="A40" s="9" t="s">
        <v>188</v>
      </c>
      <c r="B40" s="9" t="s">
        <v>126</v>
      </c>
      <c r="C40" s="9">
        <v>954700178</v>
      </c>
      <c r="D40" s="10">
        <v>-0.82</v>
      </c>
      <c r="E40" s="10"/>
      <c r="F40" s="9" t="s">
        <v>206</v>
      </c>
    </row>
    <row r="41" spans="1:6" ht="13.5" x14ac:dyDescent="0.2">
      <c r="A41" s="9" t="s">
        <v>152</v>
      </c>
      <c r="B41" s="9" t="s">
        <v>139</v>
      </c>
      <c r="C41" s="9">
        <v>954700683</v>
      </c>
      <c r="D41" s="10">
        <v>-0.82</v>
      </c>
      <c r="E41" s="10"/>
      <c r="F41" s="9" t="s">
        <v>206</v>
      </c>
    </row>
    <row r="42" spans="1:6" ht="13.5" x14ac:dyDescent="0.2">
      <c r="A42" s="9" t="s">
        <v>152</v>
      </c>
      <c r="B42" s="9" t="s">
        <v>139</v>
      </c>
      <c r="C42" s="9">
        <v>954700687</v>
      </c>
      <c r="D42" s="10">
        <v>-0.82</v>
      </c>
      <c r="E42" s="10"/>
      <c r="F42" s="9" t="s">
        <v>206</v>
      </c>
    </row>
    <row r="43" spans="1:6" ht="13.5" x14ac:dyDescent="0.2">
      <c r="A43" s="9" t="s">
        <v>189</v>
      </c>
      <c r="B43" s="9" t="s">
        <v>153</v>
      </c>
      <c r="C43" s="9">
        <v>954700874</v>
      </c>
      <c r="D43" s="10">
        <v>-0.82</v>
      </c>
      <c r="E43" s="10"/>
      <c r="F43" s="9" t="s">
        <v>206</v>
      </c>
    </row>
    <row r="44" spans="1:6" ht="13.5" x14ac:dyDescent="0.2">
      <c r="A44" s="9" t="s">
        <v>192</v>
      </c>
      <c r="B44" s="9" t="s">
        <v>191</v>
      </c>
      <c r="C44" s="9">
        <v>954700948</v>
      </c>
      <c r="D44" s="10">
        <v>-0.82</v>
      </c>
      <c r="E44" s="10"/>
      <c r="F44" s="9" t="s">
        <v>206</v>
      </c>
    </row>
    <row r="45" spans="1:6" ht="13.5" x14ac:dyDescent="0.2">
      <c r="A45" s="11" t="s">
        <v>193</v>
      </c>
      <c r="B45" s="11" t="s">
        <v>141</v>
      </c>
      <c r="C45" s="11">
        <v>954701004</v>
      </c>
      <c r="D45" s="12">
        <v>-0.82</v>
      </c>
      <c r="E45" s="12"/>
      <c r="F45" s="9" t="s">
        <v>206</v>
      </c>
    </row>
    <row r="46" spans="1:6" ht="13.5" x14ac:dyDescent="0.2">
      <c r="A46" s="9" t="s">
        <v>194</v>
      </c>
      <c r="B46" s="9" t="s">
        <v>146</v>
      </c>
      <c r="C46" s="9">
        <v>954701057</v>
      </c>
      <c r="D46" s="10">
        <v>25.33</v>
      </c>
      <c r="E46" s="10"/>
      <c r="F46" s="9" t="s">
        <v>3</v>
      </c>
    </row>
    <row r="47" spans="1:6" ht="13.5" x14ac:dyDescent="0.2">
      <c r="A47" s="9" t="s">
        <v>195</v>
      </c>
      <c r="B47" s="9" t="s">
        <v>146</v>
      </c>
      <c r="C47" s="9">
        <v>954701251</v>
      </c>
      <c r="D47" s="10">
        <v>-0.82</v>
      </c>
      <c r="E47" s="10"/>
      <c r="F47" s="9" t="s">
        <v>206</v>
      </c>
    </row>
    <row r="48" spans="1:6" ht="13.5" x14ac:dyDescent="0.2">
      <c r="A48" s="9" t="s">
        <v>196</v>
      </c>
      <c r="B48" s="9" t="s">
        <v>144</v>
      </c>
      <c r="C48" s="9">
        <v>954701575</v>
      </c>
      <c r="D48" s="10">
        <v>-0.82</v>
      </c>
      <c r="E48" s="10"/>
      <c r="F48" s="9" t="s">
        <v>206</v>
      </c>
    </row>
    <row r="49" spans="1:8" ht="13.5" x14ac:dyDescent="0.2">
      <c r="A49" s="9" t="s">
        <v>197</v>
      </c>
      <c r="B49" s="9" t="s">
        <v>128</v>
      </c>
      <c r="C49" s="9">
        <v>954701702</v>
      </c>
      <c r="D49" s="10">
        <v>-2.4500000000000002</v>
      </c>
      <c r="E49" s="10"/>
      <c r="F49" s="9" t="s">
        <v>206</v>
      </c>
    </row>
    <row r="50" spans="1:8" ht="13.5" x14ac:dyDescent="0.2">
      <c r="A50" s="9" t="s">
        <v>198</v>
      </c>
      <c r="B50" s="9" t="s">
        <v>180</v>
      </c>
      <c r="C50" s="9">
        <v>954701756</v>
      </c>
      <c r="D50" s="10">
        <v>-0.82</v>
      </c>
      <c r="E50" s="10"/>
      <c r="F50" s="9" t="s">
        <v>206</v>
      </c>
    </row>
    <row r="51" spans="1:8" ht="14.25" thickBot="1" x14ac:dyDescent="0.25">
      <c r="A51" s="9" t="s">
        <v>199</v>
      </c>
      <c r="B51" s="9" t="s">
        <v>126</v>
      </c>
      <c r="C51" s="9">
        <v>953326243</v>
      </c>
      <c r="D51" s="10">
        <v>-1.36</v>
      </c>
      <c r="E51" s="10"/>
      <c r="F51" s="9" t="s">
        <v>206</v>
      </c>
    </row>
    <row r="52" spans="1:8" ht="13.5" thickBot="1" x14ac:dyDescent="0.25">
      <c r="D52" s="2">
        <f>SUM(D2:D51)</f>
        <v>180.36</v>
      </c>
      <c r="E52" s="2">
        <f>D52*1.18</f>
        <v>212.82480000000001</v>
      </c>
      <c r="F52" s="14" t="s">
        <v>134</v>
      </c>
    </row>
    <row r="53" spans="1:8" ht="13.5" thickBot="1" x14ac:dyDescent="0.25">
      <c r="A53"/>
      <c r="B53"/>
      <c r="C53"/>
      <c r="D53"/>
      <c r="E53"/>
      <c r="F53"/>
      <c r="G53"/>
      <c r="H53"/>
    </row>
    <row r="54" spans="1:8" ht="14.25" thickBot="1" x14ac:dyDescent="0.25">
      <c r="A54" s="19" t="s">
        <v>207</v>
      </c>
      <c r="B54" s="20"/>
      <c r="C54" s="21"/>
      <c r="D54" s="2">
        <v>6.94</v>
      </c>
      <c r="E54" s="2">
        <f>D54*1.18</f>
        <v>8.1891999999999996</v>
      </c>
      <c r="F54"/>
      <c r="G54"/>
      <c r="H54"/>
    </row>
    <row r="55" spans="1:8" ht="13.5" thickBot="1" x14ac:dyDescent="0.25">
      <c r="A55"/>
      <c r="B55"/>
      <c r="C55"/>
      <c r="D55"/>
      <c r="E55"/>
      <c r="F55"/>
      <c r="G55"/>
      <c r="H55" s="1"/>
    </row>
    <row r="56" spans="1:8" ht="14.25" thickBot="1" x14ac:dyDescent="0.25">
      <c r="A56" s="19" t="s">
        <v>208</v>
      </c>
      <c r="B56" s="20"/>
      <c r="C56" s="21"/>
      <c r="D56" s="2">
        <v>61.29</v>
      </c>
      <c r="E56" s="2">
        <f>D56*1.18</f>
        <v>72.322199999999995</v>
      </c>
      <c r="F56"/>
      <c r="G56"/>
      <c r="H56" s="1"/>
    </row>
    <row r="57" spans="1:8" ht="13.5" thickBot="1" x14ac:dyDescent="0.25">
      <c r="A57"/>
      <c r="B57"/>
      <c r="C57"/>
      <c r="D57"/>
      <c r="E57"/>
      <c r="F57"/>
      <c r="G57"/>
      <c r="H57"/>
    </row>
    <row r="58" spans="1:8" ht="14.25" thickBot="1" x14ac:dyDescent="0.25">
      <c r="A58" s="19" t="s">
        <v>209</v>
      </c>
      <c r="B58" s="20"/>
      <c r="C58" s="21"/>
      <c r="D58" s="2">
        <v>-0.09</v>
      </c>
      <c r="E58" s="2">
        <f>D58*1.18</f>
        <v>-0.10619999999999999</v>
      </c>
      <c r="F58"/>
      <c r="G58"/>
      <c r="H58"/>
    </row>
    <row r="59" spans="1:8" x14ac:dyDescent="0.2">
      <c r="A59"/>
      <c r="B59"/>
      <c r="C59"/>
      <c r="D59"/>
      <c r="E59"/>
      <c r="F59"/>
      <c r="G59"/>
      <c r="H59"/>
    </row>
    <row r="60" spans="1:8" ht="41.25" thickBot="1" x14ac:dyDescent="0.25">
      <c r="A60" s="3"/>
      <c r="B60" s="3" t="s">
        <v>132</v>
      </c>
      <c r="C60" s="3" t="s">
        <v>207</v>
      </c>
      <c r="D60" s="3" t="s">
        <v>208</v>
      </c>
      <c r="E60" s="3" t="s">
        <v>138</v>
      </c>
      <c r="F60" s="3" t="s">
        <v>137</v>
      </c>
      <c r="G60" s="3" t="s">
        <v>210</v>
      </c>
      <c r="H60" s="3" t="s">
        <v>133</v>
      </c>
    </row>
    <row r="61" spans="1:8" ht="13.5" thickBot="1" x14ac:dyDescent="0.25">
      <c r="A61" s="4" t="s">
        <v>211</v>
      </c>
      <c r="B61" s="5">
        <f>E52</f>
        <v>212.82480000000001</v>
      </c>
      <c r="C61" s="6">
        <f>E54</f>
        <v>8.1891999999999996</v>
      </c>
      <c r="D61" s="6">
        <f>E56</f>
        <v>72.322199999999995</v>
      </c>
      <c r="E61" s="6">
        <v>0</v>
      </c>
      <c r="F61" s="6">
        <f>E58</f>
        <v>-0.10619999999999999</v>
      </c>
      <c r="G61" s="6">
        <v>-0.01</v>
      </c>
      <c r="H61" s="15">
        <f>SUM(B61:G61)</f>
        <v>293.22000000000003</v>
      </c>
    </row>
    <row r="62" spans="1:8" ht="13.5" thickBot="1" x14ac:dyDescent="0.25">
      <c r="A62" s="4" t="s">
        <v>213</v>
      </c>
      <c r="B62" s="5"/>
      <c r="C62" s="6">
        <v>-8.19</v>
      </c>
      <c r="D62" s="6">
        <v>-72.319999999999993</v>
      </c>
      <c r="E62" s="6"/>
      <c r="F62" s="6"/>
      <c r="G62" s="6"/>
      <c r="H62" s="15">
        <f>SUM(B62:G62)</f>
        <v>-80.509999999999991</v>
      </c>
    </row>
    <row r="63" spans="1:8" ht="15.75" thickBot="1" x14ac:dyDescent="0.3">
      <c r="G63" s="17" t="s">
        <v>133</v>
      </c>
      <c r="H63" s="18">
        <f>SUM(H61:H62)</f>
        <v>212.71000000000004</v>
      </c>
    </row>
    <row r="64" spans="1:8" x14ac:dyDescent="0.2">
      <c r="C64" s="13"/>
      <c r="D64" s="13"/>
      <c r="E64" s="13"/>
      <c r="F64" s="13"/>
    </row>
  </sheetData>
  <mergeCells count="3">
    <mergeCell ref="A58:C58"/>
    <mergeCell ref="A54:C54"/>
    <mergeCell ref="A56:C56"/>
  </mergeCells>
  <phoneticPr fontId="6" type="noConversion"/>
  <conditionalFormatting sqref="C63:C65366 C1:C52 D64:F64">
    <cfRule type="duplicateValues" dxfId="6" priority="4" stopIfTrue="1"/>
  </conditionalFormatting>
  <conditionalFormatting sqref="D55:E55 D53:E53 D57:E57 D59:E59">
    <cfRule type="duplicateValues" dxfId="5" priority="3" stopIfTrue="1"/>
  </conditionalFormatting>
  <conditionalFormatting sqref="B60">
    <cfRule type="duplicateValues" dxfId="4" priority="1" stopIfTrue="1"/>
  </conditionalFormatting>
  <conditionalFormatting sqref="D53:E53">
    <cfRule type="duplicateValues" dxfId="3" priority="11" stopIfTrue="1"/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3"/>
  <sheetViews>
    <sheetView tabSelected="1" workbookViewId="0">
      <selection activeCell="B10" sqref="B10"/>
    </sheetView>
  </sheetViews>
  <sheetFormatPr baseColWidth="10" defaultColWidth="43.85546875" defaultRowHeight="12.75" x14ac:dyDescent="0.2"/>
  <cols>
    <col min="1" max="1" width="23.42578125" style="8" bestFit="1" customWidth="1"/>
    <col min="2" max="2" width="23.85546875" style="8" customWidth="1"/>
    <col min="3" max="3" width="16.28515625" style="8" customWidth="1"/>
    <col min="4" max="4" width="16.42578125" style="8" customWidth="1"/>
    <col min="5" max="5" width="11.7109375" style="8" customWidth="1"/>
    <col min="6" max="6" width="12.7109375" style="8" bestFit="1" customWidth="1"/>
    <col min="7" max="7" width="19" style="8" customWidth="1"/>
    <col min="8" max="8" width="15.140625" style="8" customWidth="1"/>
    <col min="9" max="16384" width="43.85546875" style="8"/>
  </cols>
  <sheetData>
    <row r="1" spans="1:8" ht="15" thickTop="1" thickBot="1" x14ac:dyDescent="0.25">
      <c r="A1" s="7" t="s">
        <v>4</v>
      </c>
      <c r="B1" s="7" t="s">
        <v>5</v>
      </c>
      <c r="C1" s="7" t="s">
        <v>0</v>
      </c>
      <c r="D1" s="7" t="s">
        <v>1</v>
      </c>
      <c r="E1" s="7" t="s">
        <v>134</v>
      </c>
      <c r="F1" s="7" t="s">
        <v>2</v>
      </c>
    </row>
    <row r="2" spans="1:8" ht="14.25" thickTop="1" x14ac:dyDescent="0.2">
      <c r="A2" s="9" t="s">
        <v>200</v>
      </c>
      <c r="B2" s="9" t="s">
        <v>201</v>
      </c>
      <c r="C2" s="9">
        <v>940291259</v>
      </c>
      <c r="D2" s="10">
        <v>127.11</v>
      </c>
      <c r="E2" s="10"/>
      <c r="F2" s="9" t="s">
        <v>3</v>
      </c>
    </row>
    <row r="3" spans="1:8" ht="13.5" x14ac:dyDescent="0.2">
      <c r="A3" s="9" t="s">
        <v>200</v>
      </c>
      <c r="B3" s="9" t="s">
        <v>204</v>
      </c>
      <c r="C3" s="9">
        <v>940291303</v>
      </c>
      <c r="D3" s="10">
        <v>127.11</v>
      </c>
      <c r="E3" s="10"/>
      <c r="F3" s="9" t="s">
        <v>3</v>
      </c>
    </row>
    <row r="4" spans="1:8" ht="13.5" x14ac:dyDescent="0.2">
      <c r="A4" s="9" t="s">
        <v>200</v>
      </c>
      <c r="B4" s="9" t="s">
        <v>205</v>
      </c>
      <c r="C4" s="9">
        <v>940291571</v>
      </c>
      <c r="D4" s="10">
        <v>127.11</v>
      </c>
      <c r="E4" s="10"/>
      <c r="F4" s="9" t="s">
        <v>3</v>
      </c>
    </row>
    <row r="5" spans="1:8" ht="13.5" x14ac:dyDescent="0.2">
      <c r="A5" s="9" t="s">
        <v>200</v>
      </c>
      <c r="B5" s="9" t="s">
        <v>203</v>
      </c>
      <c r="C5" s="9">
        <v>940291628</v>
      </c>
      <c r="D5" s="10">
        <v>127.11</v>
      </c>
      <c r="E5" s="10"/>
      <c r="F5" s="9" t="s">
        <v>3</v>
      </c>
    </row>
    <row r="6" spans="1:8" ht="13.5" customHeight="1" thickBot="1" x14ac:dyDescent="0.25">
      <c r="A6" s="9" t="s">
        <v>200</v>
      </c>
      <c r="B6" s="9" t="s">
        <v>202</v>
      </c>
      <c r="C6" s="9">
        <v>940291893</v>
      </c>
      <c r="D6" s="10">
        <v>127.11</v>
      </c>
      <c r="E6" s="10"/>
      <c r="F6" s="9" t="s">
        <v>3</v>
      </c>
    </row>
    <row r="7" spans="1:8" ht="13.5" thickBot="1" x14ac:dyDescent="0.25">
      <c r="D7" s="2">
        <f>SUM(D2:D6)</f>
        <v>635.54999999999995</v>
      </c>
      <c r="E7" s="2">
        <f>D7*1.18</f>
        <v>749.94899999999996</v>
      </c>
      <c r="F7" s="14" t="s">
        <v>134</v>
      </c>
    </row>
    <row r="8" spans="1:8" x14ac:dyDescent="0.2">
      <c r="A8"/>
      <c r="B8"/>
      <c r="C8"/>
      <c r="D8"/>
      <c r="E8"/>
      <c r="F8"/>
      <c r="G8"/>
      <c r="H8"/>
    </row>
    <row r="9" spans="1:8" ht="27.75" thickBot="1" x14ac:dyDescent="0.25">
      <c r="A9" s="3"/>
      <c r="B9" s="3" t="s">
        <v>132</v>
      </c>
      <c r="C9" s="3" t="s">
        <v>136</v>
      </c>
      <c r="D9" s="3" t="s">
        <v>135</v>
      </c>
      <c r="E9" s="3" t="s">
        <v>138</v>
      </c>
      <c r="F9" s="3" t="s">
        <v>137</v>
      </c>
      <c r="G9" s="3" t="s">
        <v>131</v>
      </c>
      <c r="H9" s="3" t="s">
        <v>133</v>
      </c>
    </row>
    <row r="10" spans="1:8" ht="13.5" thickBot="1" x14ac:dyDescent="0.25">
      <c r="A10" s="16" t="s">
        <v>212</v>
      </c>
      <c r="B10" s="5">
        <f>E7</f>
        <v>749.94899999999996</v>
      </c>
      <c r="C10" s="6">
        <v>0</v>
      </c>
      <c r="D10" s="6">
        <v>0</v>
      </c>
      <c r="E10" s="6">
        <v>0</v>
      </c>
      <c r="F10" s="6">
        <v>0</v>
      </c>
      <c r="G10" s="6">
        <v>0</v>
      </c>
      <c r="H10" s="15">
        <f>SUM(B10:G10)</f>
        <v>749.94899999999996</v>
      </c>
    </row>
    <row r="13" spans="1:8" x14ac:dyDescent="0.2">
      <c r="C13" s="13"/>
      <c r="D13" s="13"/>
      <c r="E13" s="13"/>
      <c r="F13" s="13"/>
    </row>
  </sheetData>
  <conditionalFormatting sqref="C11:C65315 C1:C7 D13:F13">
    <cfRule type="duplicateValues" dxfId="2" priority="3" stopIfTrue="1"/>
  </conditionalFormatting>
  <conditionalFormatting sqref="B9">
    <cfRule type="duplicateValues" dxfId="1" priority="1" stopIfTrue="1"/>
  </conditionalFormatting>
  <conditionalFormatting sqref="D8:E8">
    <cfRule type="duplicateValues" dxfId="0" priority="15" stopIfTrue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data</vt:lpstr>
      <vt:lpstr>MAYO</vt:lpstr>
      <vt:lpstr>MAYO INTERNET MOVIL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Astrid Carolina Arevalo</dc:creator>
  <cp:lastModifiedBy>Hans Becerra</cp:lastModifiedBy>
  <dcterms:created xsi:type="dcterms:W3CDTF">2019-03-13T18:38:12Z</dcterms:created>
  <dcterms:modified xsi:type="dcterms:W3CDTF">2019-06-20T03:27:09Z</dcterms:modified>
</cp:coreProperties>
</file>