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7650"/>
  </bookViews>
  <sheets>
    <sheet name="oc 319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I20" i="1" l="1"/>
  <c r="I16" i="1"/>
  <c r="I15" i="1"/>
  <c r="I14" i="1" l="1"/>
  <c r="I19" i="1" l="1"/>
  <c r="I18" i="1"/>
  <c r="I17" i="1"/>
  <c r="I22" i="1" l="1"/>
  <c r="I23" i="1" s="1"/>
  <c r="I24" i="1" s="1"/>
</calcChain>
</file>

<file path=xl/sharedStrings.xml><?xml version="1.0" encoding="utf-8"?>
<sst xmlns="http://schemas.openxmlformats.org/spreadsheetml/2006/main" count="61" uniqueCount="54">
  <si>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</si>
  <si>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</si>
  <si>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</si>
  <si>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</si>
  <si>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</si>
  <si>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</si>
  <si>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</si>
  <si>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</si>
  <si>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</si>
  <si>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</si>
  <si>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</si>
  <si>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</si>
  <si>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</si>
  <si>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</si>
  <si>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</si>
  <si>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</si>
  <si>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</si>
  <si>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</si>
  <si>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</si>
  <si>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</si>
  <si>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</si>
  <si>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</si>
  <si>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</si>
  <si>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</si>
  <si>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</si>
  <si>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</si>
  <si>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</si>
  <si>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</si>
  <si>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</si>
  <si>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</si>
  <si>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</si>
  <si>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</si>
  <si>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</si>
  <si>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</si>
  <si>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</si>
  <si>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</si>
  <si>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</si>
  <si>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</si>
  <si>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</si>
  <si>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</si>
  <si>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</si>
  <si>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Luces Aspirales para Muestra</t>
  </si>
  <si>
    <t>Muestra Potera</t>
  </si>
  <si>
    <t>5</t>
  </si>
  <si>
    <t>Cerda #180</t>
  </si>
  <si>
    <t>Mt</t>
  </si>
  <si>
    <t>Referencia: Materiales Sta Rosa XXVI</t>
  </si>
  <si>
    <t>MATERIALES Sta ROSA XXVI</t>
  </si>
  <si>
    <t>COTIZACIÓN 319 - 2020</t>
  </si>
  <si>
    <t>2</t>
  </si>
  <si>
    <t>20</t>
  </si>
  <si>
    <t>Par</t>
  </si>
  <si>
    <t>Guante Deviserar</t>
  </si>
  <si>
    <t>Bolsa para Aceite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</si>
</sst>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165" fontId="16" fillId="0" borderId="3" xfId="6639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19051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48</xdr:row>
      <xdr:rowOff>142875</xdr:rowOff>
    </xdr:from>
    <xdr:to>
      <xdr:col>9</xdr:col>
      <xdr:colOff>19050</xdr:colOff>
      <xdr:row>68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K33"/>
  <sheetViews>
    <sheetView showGridLines="0" tabSelected="1" zoomScaleNormal="100" workbookViewId="0">
      <selection activeCell="A30" sqref="A30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1" spans="2:11" ht="2.25" customHeight="1"/>
    <row r="2" spans="2:11" hidden="1"/>
    <row r="3" spans="2:11" ht="15.75">
      <c r="B3" s="50" t="s">
        <v>0</v>
      </c>
      <c r="C3" s="50"/>
      <c r="D3" s="4"/>
    </row>
    <row r="4" spans="2:11" ht="46.5">
      <c r="B4" s="6" t="s">
        <v>1</v>
      </c>
      <c r="C4" s="7"/>
      <c r="D4" s="7"/>
      <c r="F4" s="51" t="s">
        <v>48</v>
      </c>
      <c r="G4" s="51"/>
      <c r="H4" s="51"/>
      <c r="I4" s="51"/>
    </row>
    <row r="5" spans="2:11" ht="15.75">
      <c r="B5" s="53" t="s">
        <v>29</v>
      </c>
      <c r="C5" s="53"/>
      <c r="D5" s="1"/>
      <c r="F5" s="49" t="s">
        <v>47</v>
      </c>
      <c r="G5" s="49"/>
      <c r="H5" s="49"/>
      <c r="I5" s="49"/>
    </row>
    <row r="6" spans="2:11">
      <c r="B6" s="52" t="s">
        <v>30</v>
      </c>
      <c r="C6" s="52"/>
      <c r="D6" s="52"/>
      <c r="F6" s="49"/>
      <c r="G6" s="49"/>
      <c r="H6" s="49"/>
      <c r="I6" s="49"/>
    </row>
    <row r="7" spans="2:11" ht="6.75" customHeight="1">
      <c r="F7" s="38"/>
      <c r="G7" s="38"/>
      <c r="H7" s="38"/>
      <c r="I7" s="38"/>
    </row>
    <row r="8" spans="2:11" hidden="1"/>
    <row r="9" spans="2:11" hidden="1"/>
    <row r="10" spans="2:11" ht="15" customHeight="1">
      <c r="B10" s="39" t="s">
        <v>33</v>
      </c>
      <c r="C10" s="40"/>
      <c r="D10" s="8" t="s">
        <v>2</v>
      </c>
      <c r="E10" s="9">
        <v>20601851505</v>
      </c>
      <c r="F10" s="8" t="s">
        <v>3</v>
      </c>
      <c r="G10" s="9" t="s">
        <v>34</v>
      </c>
      <c r="H10" s="8" t="s">
        <v>4</v>
      </c>
      <c r="I10" s="10">
        <v>44177</v>
      </c>
    </row>
    <row r="11" spans="2:11">
      <c r="B11" s="41"/>
      <c r="C11" s="42"/>
      <c r="D11" s="8" t="s">
        <v>5</v>
      </c>
      <c r="E11" s="9" t="s">
        <v>6</v>
      </c>
      <c r="F11" s="8" t="s">
        <v>7</v>
      </c>
      <c r="G11" s="9" t="s">
        <v>32</v>
      </c>
      <c r="H11" s="8" t="s">
        <v>8</v>
      </c>
      <c r="I11" s="9" t="s">
        <v>9</v>
      </c>
    </row>
    <row r="13" spans="2:11">
      <c r="B13" s="11" t="s">
        <v>10</v>
      </c>
      <c r="C13" s="43" t="s">
        <v>11</v>
      </c>
      <c r="D13" s="44"/>
      <c r="E13" s="45"/>
      <c r="F13" s="11" t="s">
        <v>12</v>
      </c>
      <c r="G13" s="11" t="s">
        <v>13</v>
      </c>
      <c r="H13" s="11" t="s">
        <v>14</v>
      </c>
      <c r="I13" s="11" t="s">
        <v>15</v>
      </c>
    </row>
    <row r="14" spans="2:11">
      <c r="B14" s="12">
        <v>1</v>
      </c>
      <c r="C14" s="29" t="s">
        <v>42</v>
      </c>
      <c r="D14" s="30"/>
      <c r="E14" s="31"/>
      <c r="F14" s="3" t="s">
        <v>49</v>
      </c>
      <c r="G14" s="13" t="s">
        <v>28</v>
      </c>
      <c r="H14" s="14">
        <v>23.7288</v>
      </c>
      <c r="I14" s="15">
        <f t="shared" ref="I14" si="0">+H14*F14</f>
        <v>47.457599999999999</v>
      </c>
      <c r="K14" s="16"/>
    </row>
    <row r="15" spans="2:11">
      <c r="B15" s="12">
        <v>2</v>
      </c>
      <c r="C15" s="32" t="s">
        <v>44</v>
      </c>
      <c r="D15" s="33"/>
      <c r="E15" s="34"/>
      <c r="F15" s="3" t="s">
        <v>50</v>
      </c>
      <c r="G15" s="13" t="s">
        <v>45</v>
      </c>
      <c r="H15" s="14">
        <v>0.50849999999999995</v>
      </c>
      <c r="I15" s="15">
        <f t="shared" ref="I15:I16" si="1">+H15*F15</f>
        <v>10.169999999999998</v>
      </c>
      <c r="K15" s="16"/>
    </row>
    <row r="16" spans="2:11">
      <c r="B16" s="12">
        <v>3</v>
      </c>
      <c r="C16" s="32" t="s">
        <v>52</v>
      </c>
      <c r="D16" s="33"/>
      <c r="E16" s="34"/>
      <c r="F16" s="3" t="s">
        <v>35</v>
      </c>
      <c r="G16" s="13" t="s">
        <v>51</v>
      </c>
      <c r="H16" s="14">
        <v>21.186399999999999</v>
      </c>
      <c r="I16" s="15">
        <f t="shared" si="1"/>
        <v>21.186399999999999</v>
      </c>
      <c r="K16" s="16"/>
    </row>
    <row r="17" spans="2:11">
      <c r="B17" s="12">
        <v>4</v>
      </c>
      <c r="C17" s="46" t="s">
        <v>38</v>
      </c>
      <c r="D17" s="47"/>
      <c r="E17" s="48"/>
      <c r="F17" s="3" t="s">
        <v>35</v>
      </c>
      <c r="G17" s="13" t="s">
        <v>36</v>
      </c>
      <c r="H17" s="17">
        <v>4.2371999999999996</v>
      </c>
      <c r="I17" s="15">
        <f t="shared" ref="I17:I20" si="2">+H17*F17</f>
        <v>4.2371999999999996</v>
      </c>
      <c r="K17" s="16"/>
    </row>
    <row r="18" spans="2:11">
      <c r="B18" s="12">
        <v>5</v>
      </c>
      <c r="C18" s="46" t="s">
        <v>39</v>
      </c>
      <c r="D18" s="47"/>
      <c r="E18" s="48"/>
      <c r="F18" s="3" t="s">
        <v>35</v>
      </c>
      <c r="G18" s="13" t="s">
        <v>36</v>
      </c>
      <c r="H18" s="17">
        <v>4.2371999999999996</v>
      </c>
      <c r="I18" s="15">
        <f t="shared" si="2"/>
        <v>4.2371999999999996</v>
      </c>
      <c r="K18" s="16"/>
    </row>
    <row r="19" spans="2:11">
      <c r="B19" s="12">
        <v>6</v>
      </c>
      <c r="C19" s="46" t="s">
        <v>40</v>
      </c>
      <c r="D19" s="47"/>
      <c r="E19" s="48"/>
      <c r="F19" s="3" t="s">
        <v>35</v>
      </c>
      <c r="G19" s="13" t="s">
        <v>37</v>
      </c>
      <c r="H19" s="17">
        <v>14.406700000000001</v>
      </c>
      <c r="I19" s="15">
        <f t="shared" si="2"/>
        <v>14.406700000000001</v>
      </c>
      <c r="K19" s="16"/>
    </row>
    <row r="20" spans="2:11">
      <c r="B20" s="12">
        <v>7</v>
      </c>
      <c r="C20" s="46" t="s">
        <v>53</v>
      </c>
      <c r="D20" s="47"/>
      <c r="E20" s="48"/>
      <c r="F20" s="3" t="s">
        <v>35</v>
      </c>
      <c r="G20" s="13" t="s">
        <v>28</v>
      </c>
      <c r="H20" s="14">
        <v>5.9321999999999999</v>
      </c>
      <c r="I20" s="15">
        <f t="shared" si="2"/>
        <v>5.9321999999999999</v>
      </c>
      <c r="K20" s="16"/>
    </row>
    <row r="21" spans="2:11">
      <c r="B21" s="12">
        <v>8</v>
      </c>
      <c r="C21" s="46" t="s">
        <v>41</v>
      </c>
      <c r="D21" s="47"/>
      <c r="E21" s="48"/>
      <c r="F21" s="3" t="s">
        <v>43</v>
      </c>
      <c r="G21" s="13" t="s">
        <v>28</v>
      </c>
      <c r="H21" s="14">
        <v>12.7118</v>
      </c>
      <c r="I21" s="15">
        <f t="shared" ref="I21" si="3">+H21*F21</f>
        <v>63.558999999999997</v>
      </c>
      <c r="K21" s="16"/>
    </row>
    <row r="22" spans="2:11">
      <c r="B22" s="18"/>
      <c r="C22" s="19"/>
      <c r="D22" s="19"/>
      <c r="E22" s="19"/>
      <c r="F22" s="20"/>
      <c r="G22" s="21"/>
      <c r="H22" s="22" t="s">
        <v>16</v>
      </c>
      <c r="I22" s="23">
        <f>SUM(I14:I21)</f>
        <v>171.18629999999999</v>
      </c>
    </row>
    <row r="23" spans="2:11">
      <c r="B23" s="18"/>
      <c r="C23" s="19"/>
      <c r="D23" s="19"/>
      <c r="E23" s="19"/>
      <c r="F23" s="20"/>
      <c r="G23" s="21"/>
      <c r="H23" s="22" t="s">
        <v>17</v>
      </c>
      <c r="I23" s="23">
        <f>I22*0.18</f>
        <v>30.813533999999997</v>
      </c>
    </row>
    <row r="24" spans="2:11" ht="14.25" customHeight="1">
      <c r="B24" s="18"/>
      <c r="C24" s="19"/>
      <c r="D24" s="19"/>
      <c r="E24" s="19"/>
      <c r="F24" s="20"/>
      <c r="G24" s="21"/>
      <c r="H24" s="24" t="s">
        <v>18</v>
      </c>
      <c r="I24" s="23">
        <f>I22+I23</f>
        <v>201.99983399999999</v>
      </c>
    </row>
    <row r="25" spans="2:11" hidden="1">
      <c r="B25" s="18"/>
      <c r="I25" s="25"/>
      <c r="J25" s="26"/>
    </row>
    <row r="26" spans="2:11">
      <c r="B26" s="2" t="s">
        <v>19</v>
      </c>
      <c r="I26" s="27"/>
    </row>
    <row r="27" spans="2:11">
      <c r="B27" s="2" t="s">
        <v>20</v>
      </c>
      <c r="I27" s="27"/>
    </row>
    <row r="28" spans="2:11">
      <c r="B28" s="2" t="s">
        <v>21</v>
      </c>
    </row>
    <row r="29" spans="2:11">
      <c r="B29" s="2" t="s">
        <v>46</v>
      </c>
    </row>
    <row r="30" spans="2:11">
      <c r="B30" s="28"/>
    </row>
    <row r="31" spans="2:11">
      <c r="B31" s="2" t="s">
        <v>31</v>
      </c>
    </row>
    <row r="33" spans="2:9">
      <c r="B33" s="8" t="s">
        <v>22</v>
      </c>
      <c r="C33" s="9" t="s">
        <v>23</v>
      </c>
      <c r="D33" s="8" t="s">
        <v>24</v>
      </c>
      <c r="E33" s="10" t="s">
        <v>25</v>
      </c>
      <c r="F33" s="8" t="s">
        <v>26</v>
      </c>
      <c r="G33" s="35" t="s">
        <v>27</v>
      </c>
      <c r="H33" s="36"/>
      <c r="I33" s="37"/>
    </row>
  </sheetData>
  <mergeCells count="14">
    <mergeCell ref="F5:I6"/>
    <mergeCell ref="B3:C3"/>
    <mergeCell ref="F4:I4"/>
    <mergeCell ref="B6:D6"/>
    <mergeCell ref="B5:C5"/>
    <mergeCell ref="G33:I33"/>
    <mergeCell ref="F7:I7"/>
    <mergeCell ref="B10:C11"/>
    <mergeCell ref="C13:E13"/>
    <mergeCell ref="C17:E17"/>
    <mergeCell ref="C18:E18"/>
    <mergeCell ref="C19:E19"/>
    <mergeCell ref="C20:E20"/>
    <mergeCell ref="C21:E21"/>
  </mergeCells>
  <hyperlinks>
    <hyperlink ref="G33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319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2020-12-16T13:25:12Z</dcterms:modified>
</cp:coreProperties>
</file>