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 Lazarte\Desktop\COTIZACIONES\"/>
    </mc:Choice>
  </mc:AlternateContent>
  <xr:revisionPtr revIDLastSave="0" documentId="13_ncr:1_{50A2798E-7598-4292-865A-3EA16F2A16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TIZACION" sheetId="1" r:id="rId1"/>
    <sheet name="Hoja2" sheetId="2" r:id="rId2"/>
    <sheet name="Hoja3" sheetId="3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H29" i="1"/>
  <c r="H30" i="1"/>
  <c r="H31" i="1"/>
  <c r="H28" i="1"/>
  <c r="H17" i="1"/>
  <c r="H19" i="1" s="1"/>
  <c r="H25" i="1"/>
  <c r="H41" i="1" l="1"/>
  <c r="H40" i="1"/>
  <c r="H39" i="1"/>
  <c r="H38" i="1"/>
  <c r="H37" i="1"/>
</calcChain>
</file>

<file path=xl/sharedStrings.xml><?xml version="1.0" encoding="utf-8"?>
<sst xmlns="http://schemas.openxmlformats.org/spreadsheetml/2006/main" count="46" uniqueCount="40">
  <si>
    <t>CANT.</t>
  </si>
  <si>
    <t>FECHA:</t>
  </si>
  <si>
    <t>COTIZACIÓN</t>
  </si>
  <si>
    <t>N°</t>
  </si>
  <si>
    <t>DESCRIPCION DE PRODUCTO</t>
  </si>
  <si>
    <t>PRECIO UNITARIO</t>
  </si>
  <si>
    <t xml:space="preserve">SUBTOTAL </t>
  </si>
  <si>
    <t xml:space="preserve">IGV 18%  </t>
  </si>
  <si>
    <t xml:space="preserve">TOTAL </t>
  </si>
  <si>
    <t>RAZÓN SOCIAL Y/O NOMBRES   :</t>
  </si>
  <si>
    <t xml:space="preserve">  RUC                    :</t>
  </si>
  <si>
    <t xml:space="preserve">SON   </t>
  </si>
  <si>
    <t>VENDEDOR     :</t>
  </si>
  <si>
    <t>REFERENCIA  :</t>
  </si>
  <si>
    <t>MONEDA         :</t>
  </si>
  <si>
    <t>TIENDA - AV. ELEMER FACUCETT</t>
  </si>
  <si>
    <t>RENAN YARANGA MORÁN</t>
  </si>
  <si>
    <t>SOLES</t>
  </si>
  <si>
    <t xml:space="preserve">TOTAL   S/                       </t>
  </si>
  <si>
    <t>OCEANO SEAFOOD SA.</t>
  </si>
  <si>
    <t>DOS MIL CUATROCIENTOS OCHENTIUNO CON 78/100 SOLES.</t>
  </si>
  <si>
    <t>2857-2020</t>
  </si>
  <si>
    <t>FILTRO DE ACEITE LF1A</t>
  </si>
  <si>
    <t>LYS</t>
  </si>
  <si>
    <t>FILTROS SEPARADOR 2020S</t>
  </si>
  <si>
    <t>FILTRO SEPARADOR 2040S</t>
  </si>
  <si>
    <t>S/ 5,963.20</t>
  </si>
  <si>
    <t>S/ 5,053.56</t>
  </si>
  <si>
    <t>FILTRO DE ACEITE  LF1A = PER1a</t>
  </si>
  <si>
    <t>FILTRO DE PETROLEO  PC43A = LFP1280</t>
  </si>
  <si>
    <t>PUROLATOR</t>
  </si>
  <si>
    <t>LUBOIL SAC</t>
  </si>
  <si>
    <t>FI</t>
  </si>
  <si>
    <t>FILTROS MARGARITA</t>
  </si>
  <si>
    <t>RACOR</t>
  </si>
  <si>
    <t>FILTRO SELLADO DE ACEITE LF-1A LYS OT- LF1A</t>
  </si>
  <si>
    <t>FILTRO SELLADO SEPARADOR DIESEL/AGUA LYS OT-  LFWP1280</t>
  </si>
  <si>
    <t>FILTRO ELEMENTO 2020 30 MICRAS ( ROJO) RACORD PARKER OT- 2020PM-OR</t>
  </si>
  <si>
    <t xml:space="preserve">FILTRO ELEMENTO SEPARADOR DIESEL/AGUA LWP-2040S OT- LWP2040S </t>
  </si>
  <si>
    <t>FERRETERIA 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</si>
</sst>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d/mm/yy;@"/>
    <numFmt numFmtId="166" formatCode="000"/>
    <numFmt numFmtId="167" formatCode="00"/>
    <numFmt numFmtId="168" formatCode="0.00;\-0.00;;@"/>
    <numFmt numFmtId="169" formatCode="0;\-0;;@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34"/>
      <color rgb="FF00B050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color theme="1"/>
      <name val="Calibri"/>
      <family val="2"/>
      <scheme val="minor"/>
    </font>
    <font>
      <b/>
      <u/>
      <sz val="10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167" fontId="1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1" fontId="0" fillId="0" borderId="0" xfId="0" applyNumberFormat="1" applyAlignment="1">
      <alignment horizontal="left"/>
    </xf>
    <xf numFmtId="167" fontId="2" fillId="0" borderId="1" xfId="0" applyNumberFormat="1" applyFont="1" applyBorder="1" applyAlignment="1">
      <alignment horizontal="left"/>
    </xf>
    <xf numFmtId="167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2" xfId="0" applyFont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0" fillId="0" borderId="0" xfId="0" applyAlignment="1">
      <alignment horizontal="right" vertical="center"/>
    </xf>
    <xf numFmtId="168" fontId="1" fillId="0" borderId="3" xfId="0" applyNumberFormat="1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168" fontId="1" fillId="0" borderId="3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168" fontId="1" fillId="0" borderId="3" xfId="0" applyNumberFormat="1" applyFont="1" applyBorder="1" applyAlignment="1"/>
    <xf numFmtId="168" fontId="1" fillId="0" borderId="1" xfId="0" applyNumberFormat="1" applyFont="1" applyBorder="1" applyAlignment="1"/>
    <xf numFmtId="167" fontId="2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67" fontId="15" fillId="0" borderId="0" xfId="0" applyNumberFormat="1" applyFont="1" applyBorder="1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right"/>
    </xf>
    <xf numFmtId="169" fontId="1" fillId="0" borderId="2" xfId="0" applyNumberFormat="1" applyFont="1" applyBorder="1" applyAlignment="1"/>
    <xf numFmtId="169" fontId="1" fillId="0" borderId="6" xfId="0" applyNumberFormat="1" applyFont="1" applyBorder="1" applyAlignment="1"/>
    <xf numFmtId="169" fontId="1" fillId="0" borderId="3" xfId="0" applyNumberFormat="1" applyFont="1" applyBorder="1" applyAlignment="1"/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right"/>
    </xf>
    <xf numFmtId="164" fontId="12" fillId="0" borderId="3" xfId="0" applyNumberFormat="1" applyFont="1" applyBorder="1" applyAlignment="1">
      <alignment horizontal="right"/>
    </xf>
    <xf numFmtId="164" fontId="13" fillId="2" borderId="1" xfId="0" applyNumberFormat="1" applyFont="1" applyFill="1" applyBorder="1" applyAlignment="1">
      <alignment horizontal="right"/>
    </xf>
    <xf numFmtId="167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6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21404</xdr:colOff>
      <xdr:row>6</xdr:row>
      <xdr:rowOff>74915</xdr:rowOff>
    </xdr:from>
    <xdr:to>
      <xdr:col>8</xdr:col>
      <xdr:colOff>0</xdr:colOff>
      <xdr:row>10</xdr:row>
      <xdr:rowOff>96320</xdr:rowOff>
    </xdr:to>
    <xdr:sp macro="" textlink="">
      <xdr:nvSpPr>
        <xdr:cNvPr id="10" name="9 Rectángulo redondea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1404" y="1487612"/>
          <a:ext cx="7748427" cy="684944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870565</xdr:colOff>
      <xdr:row>0</xdr:row>
      <xdr:rowOff>30725</xdr:rowOff>
    </xdr:from>
    <xdr:to>
      <xdr:col>8</xdr:col>
      <xdr:colOff>0</xdr:colOff>
      <xdr:row>5</xdr:row>
      <xdr:rowOff>266289</xdr:rowOff>
    </xdr:to>
    <xdr:sp macro="" textlink="">
      <xdr:nvSpPr>
        <xdr:cNvPr id="11" name="10 Rectángulo redondead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61490" y="30725"/>
          <a:ext cx="1834535" cy="1302364"/>
        </a:xfrm>
        <a:prstGeom prst="round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1790700</xdr:colOff>
      <xdr:row>6</xdr:row>
      <xdr:rowOff>35239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3444410-E798-4473-9547-BFC2AF04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7200" cy="134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A10" zoomScaleNormal="100" workbookViewId="0">
      <selection activeCell="G28" sqref="G28"/>
    </sheetView>
  </sheetViews>
  <sheetFormatPr baseColWidth="10" defaultRowHeight="15" x14ac:dyDescent="0.25"/>
  <cols>
    <col min="1" max="1" width="6.140625" style="1" customWidth="1"/>
    <col min="2" max="2" width="8" style="5" customWidth="1"/>
    <col min="3" max="3" width="13.85546875" customWidth="1"/>
    <col min="4" max="4" width="9.140625" customWidth="1"/>
    <col min="5" max="5" width="32.42578125" style="2" customWidth="1"/>
    <col min="6" max="6" width="12.42578125" bestFit="1" customWidth="1"/>
    <col min="7" max="7" width="13.28515625" customWidth="1"/>
    <col min="8" max="8" width="16.140625" customWidth="1"/>
    <col min="9" max="9" width="13.42578125" customWidth="1"/>
    <col min="10" max="10" width="13.7109375" customWidth="1"/>
    <col min="11" max="11" width="13.5703125" bestFit="1" customWidth="1"/>
  </cols>
  <sheetData>
    <row r="1" spans="1:8" ht="15" customHeight="1" x14ac:dyDescent="0.25">
      <c r="A1" s="55"/>
      <c r="B1" s="55"/>
      <c r="C1" s="55"/>
      <c r="D1" s="55"/>
      <c r="E1" s="55"/>
      <c r="F1" s="55"/>
      <c r="G1" s="58" t="s">
        <v>2</v>
      </c>
      <c r="H1" s="58"/>
    </row>
    <row r="2" spans="1:8" ht="15" customHeight="1" x14ac:dyDescent="0.25">
      <c r="A2" s="55"/>
      <c r="B2" s="55"/>
      <c r="C2" s="55"/>
      <c r="D2" s="55"/>
      <c r="E2" s="55"/>
      <c r="F2" s="55"/>
      <c r="G2" s="58"/>
      <c r="H2" s="58"/>
    </row>
    <row r="3" spans="1:8" ht="15" customHeight="1" x14ac:dyDescent="0.25">
      <c r="A3" s="55"/>
      <c r="B3" s="55"/>
      <c r="C3" s="55"/>
      <c r="D3" s="55"/>
      <c r="E3" s="55"/>
      <c r="F3" s="55"/>
      <c r="G3" s="59" t="s">
        <v>3</v>
      </c>
      <c r="H3" s="60" t="s">
        <v>21</v>
      </c>
    </row>
    <row r="4" spans="1:8" ht="15" customHeight="1" x14ac:dyDescent="0.25">
      <c r="A4" s="55"/>
      <c r="B4" s="55"/>
      <c r="C4" s="55"/>
      <c r="D4" s="55"/>
      <c r="E4" s="55"/>
      <c r="F4" s="55"/>
      <c r="G4" s="59"/>
      <c r="H4" s="60"/>
    </row>
    <row r="5" spans="1:8" ht="24" customHeight="1" x14ac:dyDescent="0.25">
      <c r="A5" s="55"/>
      <c r="B5" s="55"/>
      <c r="C5" s="55"/>
      <c r="D5" s="55"/>
      <c r="E5" s="55"/>
      <c r="F5" s="55"/>
      <c r="G5" s="61" t="s">
        <v>1</v>
      </c>
      <c r="H5" s="63">
        <v>44022</v>
      </c>
    </row>
    <row r="6" spans="1:8" ht="19.5" customHeight="1" x14ac:dyDescent="0.25">
      <c r="A6" s="55"/>
      <c r="B6" s="55"/>
      <c r="C6" s="55"/>
      <c r="D6" s="55"/>
      <c r="E6" s="55"/>
      <c r="F6" s="55"/>
      <c r="G6" s="62"/>
      <c r="H6" s="63"/>
    </row>
    <row r="7" spans="1:8" ht="9.75" customHeight="1" x14ac:dyDescent="0.25">
      <c r="A7" s="7"/>
      <c r="B7" s="8"/>
      <c r="C7" s="8"/>
      <c r="D7" s="9"/>
      <c r="E7" s="10"/>
      <c r="F7" s="11"/>
      <c r="G7" s="12"/>
      <c r="H7" s="13"/>
    </row>
    <row r="8" spans="1:8" x14ac:dyDescent="0.25">
      <c r="A8" s="56" t="s">
        <v>9</v>
      </c>
      <c r="B8" s="56"/>
      <c r="C8" s="57" t="s">
        <v>19</v>
      </c>
      <c r="D8" s="57"/>
      <c r="E8" s="57"/>
      <c r="F8" s="14" t="s">
        <v>12</v>
      </c>
      <c r="G8" s="52" t="s">
        <v>16</v>
      </c>
      <c r="H8" s="52"/>
    </row>
    <row r="9" spans="1:8" ht="13.5" customHeight="1" x14ac:dyDescent="0.25">
      <c r="A9" s="56"/>
      <c r="B9" s="56"/>
      <c r="C9" s="57"/>
      <c r="D9" s="57"/>
      <c r="E9" s="57"/>
      <c r="F9" s="15" t="s">
        <v>13</v>
      </c>
      <c r="G9" s="52" t="s">
        <v>15</v>
      </c>
      <c r="H9" s="52"/>
    </row>
    <row r="10" spans="1:8" ht="13.5" customHeight="1" x14ac:dyDescent="0.25">
      <c r="A10" s="47" t="s">
        <v>10</v>
      </c>
      <c r="B10" s="47"/>
      <c r="C10" s="48">
        <v>20600581768</v>
      </c>
      <c r="D10" s="48"/>
      <c r="E10" s="48"/>
      <c r="F10" s="15" t="s">
        <v>14</v>
      </c>
      <c r="G10" s="52" t="s">
        <v>17</v>
      </c>
      <c r="H10" s="52"/>
    </row>
    <row r="11" spans="1:8" ht="15" customHeight="1" x14ac:dyDescent="0.25">
      <c r="A11" s="53"/>
      <c r="B11" s="53"/>
      <c r="C11" s="53"/>
      <c r="D11" s="53"/>
      <c r="E11" s="53"/>
      <c r="F11" s="54"/>
      <c r="G11" s="54"/>
      <c r="H11" s="54"/>
    </row>
    <row r="12" spans="1:8" ht="24" customHeight="1" x14ac:dyDescent="0.25">
      <c r="A12" s="21" t="s">
        <v>0</v>
      </c>
      <c r="B12" s="49" t="s">
        <v>4</v>
      </c>
      <c r="C12" s="50"/>
      <c r="D12" s="50"/>
      <c r="E12" s="51"/>
      <c r="F12" s="29"/>
      <c r="G12" s="22" t="s">
        <v>5</v>
      </c>
      <c r="H12" s="22" t="s">
        <v>18</v>
      </c>
    </row>
    <row r="13" spans="1:8" s="72" customFormat="1" x14ac:dyDescent="0.25">
      <c r="A13" s="67"/>
      <c r="B13" s="68" t="s">
        <v>32</v>
      </c>
      <c r="C13" s="69"/>
      <c r="D13" s="69"/>
      <c r="E13" s="70"/>
      <c r="F13" s="70"/>
      <c r="G13" s="71"/>
      <c r="H13" s="71"/>
    </row>
    <row r="14" spans="1:8" s="4" customFormat="1" ht="13.5" customHeight="1" x14ac:dyDescent="0.25"/>
    <row r="15" spans="1:8" s="4" customFormat="1" ht="13.5" customHeight="1" x14ac:dyDescent="0.25">
      <c r="B15" s="73" t="s">
        <v>33</v>
      </c>
      <c r="C15" s="73"/>
    </row>
    <row r="16" spans="1:8" s="4" customFormat="1" ht="13.5" customHeight="1" x14ac:dyDescent="0.2">
      <c r="A16" s="16">
        <v>20</v>
      </c>
      <c r="B16" s="24" t="s">
        <v>22</v>
      </c>
      <c r="C16" s="25"/>
      <c r="D16" s="25"/>
      <c r="E16" s="26"/>
      <c r="F16" s="28" t="s">
        <v>23</v>
      </c>
      <c r="G16" s="17">
        <v>9.5</v>
      </c>
      <c r="H16" s="17">
        <v>190</v>
      </c>
    </row>
    <row r="17" spans="1:11" s="4" customFormat="1" ht="13.5" customHeight="1" x14ac:dyDescent="0.2">
      <c r="A17" s="16">
        <v>9</v>
      </c>
      <c r="B17" s="24" t="s">
        <v>24</v>
      </c>
      <c r="C17" s="25"/>
      <c r="D17" s="25"/>
      <c r="E17" s="26"/>
      <c r="F17" s="28" t="s">
        <v>23</v>
      </c>
      <c r="G17" s="17">
        <v>28.8</v>
      </c>
      <c r="H17" s="17">
        <f>A17*G17</f>
        <v>259.2</v>
      </c>
    </row>
    <row r="18" spans="1:11" s="4" customFormat="1" ht="13.5" customHeight="1" x14ac:dyDescent="0.2">
      <c r="A18" s="16">
        <v>4</v>
      </c>
      <c r="B18" s="24" t="s">
        <v>25</v>
      </c>
      <c r="C18" s="25"/>
      <c r="D18" s="25"/>
      <c r="E18" s="26"/>
      <c r="F18" s="28" t="s">
        <v>23</v>
      </c>
      <c r="G18" s="17">
        <v>28.5</v>
      </c>
      <c r="H18" s="17">
        <v>114</v>
      </c>
    </row>
    <row r="19" spans="1:11" s="4" customFormat="1" ht="13.5" customHeight="1" x14ac:dyDescent="0.2">
      <c r="A19" s="16"/>
      <c r="B19" s="24"/>
      <c r="C19" s="25"/>
      <c r="D19" s="25"/>
      <c r="E19" s="26"/>
      <c r="F19" s="28"/>
      <c r="G19" s="17"/>
      <c r="H19" s="64">
        <f>SUM(H16:H18)</f>
        <v>563.20000000000005</v>
      </c>
    </row>
    <row r="20" spans="1:11" s="4" customFormat="1" ht="13.5" customHeight="1" x14ac:dyDescent="0.2">
      <c r="A20" s="16"/>
      <c r="B20" s="74" t="s">
        <v>31</v>
      </c>
      <c r="C20" s="75"/>
      <c r="D20" s="25"/>
      <c r="E20" s="26"/>
      <c r="F20" s="28"/>
      <c r="G20" s="65"/>
      <c r="H20" s="66"/>
    </row>
    <row r="21" spans="1:11" s="4" customFormat="1" ht="13.5" customHeight="1" x14ac:dyDescent="0.2">
      <c r="A21" s="16">
        <v>20</v>
      </c>
      <c r="B21" s="24" t="s">
        <v>29</v>
      </c>
      <c r="C21" s="25"/>
      <c r="D21" s="25"/>
      <c r="E21" s="26"/>
      <c r="F21" s="33" t="s">
        <v>30</v>
      </c>
      <c r="G21" s="32">
        <v>22</v>
      </c>
      <c r="H21" s="17">
        <v>440</v>
      </c>
    </row>
    <row r="22" spans="1:11" s="4" customFormat="1" ht="13.5" customHeight="1" x14ac:dyDescent="0.2">
      <c r="A22" s="16">
        <v>20</v>
      </c>
      <c r="B22" s="24" t="s">
        <v>28</v>
      </c>
      <c r="C22" s="25"/>
      <c r="D22" s="25"/>
      <c r="E22" s="26"/>
      <c r="F22" s="33" t="s">
        <v>30</v>
      </c>
      <c r="G22" s="17">
        <v>22</v>
      </c>
      <c r="H22" s="17">
        <v>440</v>
      </c>
    </row>
    <row r="23" spans="1:11" s="4" customFormat="1" ht="13.5" customHeight="1" x14ac:dyDescent="0.2">
      <c r="A23" s="16">
        <v>10</v>
      </c>
      <c r="B23" s="24" t="s">
        <v>24</v>
      </c>
      <c r="C23" s="25"/>
      <c r="D23" s="25"/>
      <c r="E23" s="26"/>
      <c r="F23" s="30" t="s">
        <v>34</v>
      </c>
      <c r="G23" s="17">
        <v>62</v>
      </c>
      <c r="H23" s="17">
        <v>620</v>
      </c>
    </row>
    <row r="24" spans="1:11" s="4" customFormat="1" ht="13.5" customHeight="1" x14ac:dyDescent="0.2">
      <c r="A24" s="16">
        <v>4</v>
      </c>
      <c r="B24" s="24" t="s">
        <v>25</v>
      </c>
      <c r="C24" s="25"/>
      <c r="D24" s="25"/>
      <c r="E24" s="26"/>
      <c r="F24" s="30" t="s">
        <v>34</v>
      </c>
      <c r="G24" s="17">
        <v>55</v>
      </c>
      <c r="H24" s="17">
        <v>220</v>
      </c>
    </row>
    <row r="25" spans="1:11" s="4" customFormat="1" ht="13.5" customHeight="1" x14ac:dyDescent="0.2">
      <c r="A25" s="16"/>
      <c r="B25" s="24"/>
      <c r="C25" s="25"/>
      <c r="D25" s="25"/>
      <c r="E25" s="26"/>
      <c r="F25" s="30"/>
      <c r="G25" s="17"/>
      <c r="H25" s="64">
        <f>SUM(H21:H24)</f>
        <v>1720</v>
      </c>
    </row>
    <row r="26" spans="1:11" s="4" customFormat="1" ht="13.5" customHeight="1" x14ac:dyDescent="0.2">
      <c r="A26" s="16"/>
      <c r="B26" s="24"/>
      <c r="C26" s="25"/>
      <c r="D26" s="25"/>
      <c r="E26" s="26"/>
      <c r="F26" s="30"/>
      <c r="G26" s="17"/>
      <c r="H26" s="17"/>
      <c r="K26" s="27"/>
    </row>
    <row r="27" spans="1:11" s="4" customFormat="1" ht="13.5" customHeight="1" x14ac:dyDescent="0.2">
      <c r="A27" s="16"/>
      <c r="B27" s="74" t="s">
        <v>39</v>
      </c>
      <c r="C27" s="75"/>
      <c r="D27" s="25"/>
      <c r="E27" s="26"/>
      <c r="F27" s="30"/>
      <c r="G27" s="17"/>
      <c r="H27" s="17"/>
      <c r="K27" s="27"/>
    </row>
    <row r="28" spans="1:11" s="4" customFormat="1" ht="13.5" customHeight="1" x14ac:dyDescent="0.2">
      <c r="A28" s="16">
        <v>20</v>
      </c>
      <c r="B28" s="44" t="s">
        <v>35</v>
      </c>
      <c r="C28" s="45"/>
      <c r="D28" s="45"/>
      <c r="E28" s="46"/>
      <c r="F28" s="30"/>
      <c r="G28" s="17">
        <v>12.71</v>
      </c>
      <c r="H28" s="17">
        <f>G28*A28</f>
        <v>254.20000000000002</v>
      </c>
      <c r="K28" s="27"/>
    </row>
    <row r="29" spans="1:11" s="4" customFormat="1" ht="13.5" customHeight="1" x14ac:dyDescent="0.2">
      <c r="A29" s="16">
        <v>20</v>
      </c>
      <c r="B29" s="44" t="s">
        <v>36</v>
      </c>
      <c r="C29" s="45"/>
      <c r="D29" s="45"/>
      <c r="E29" s="46"/>
      <c r="F29" s="30"/>
      <c r="G29" s="17">
        <v>42.37</v>
      </c>
      <c r="H29" s="17">
        <f t="shared" ref="H29:H31" si="0">G29*A29</f>
        <v>847.4</v>
      </c>
      <c r="K29" s="27"/>
    </row>
    <row r="30" spans="1:11" s="4" customFormat="1" ht="13.5" customHeight="1" x14ac:dyDescent="0.2">
      <c r="A30" s="16">
        <v>10</v>
      </c>
      <c r="B30" s="44" t="s">
        <v>37</v>
      </c>
      <c r="C30" s="45"/>
      <c r="D30" s="45"/>
      <c r="E30" s="46"/>
      <c r="F30" s="30"/>
      <c r="G30" s="17">
        <v>42.37</v>
      </c>
      <c r="H30" s="17">
        <f t="shared" si="0"/>
        <v>423.7</v>
      </c>
      <c r="K30" s="27"/>
    </row>
    <row r="31" spans="1:11" s="4" customFormat="1" ht="13.5" customHeight="1" x14ac:dyDescent="0.2">
      <c r="A31" s="16">
        <v>4</v>
      </c>
      <c r="B31" s="44" t="s">
        <v>38</v>
      </c>
      <c r="C31" s="45"/>
      <c r="D31" s="45"/>
      <c r="E31" s="46"/>
      <c r="F31" s="30"/>
      <c r="G31" s="17">
        <v>38.14</v>
      </c>
      <c r="H31" s="17">
        <f t="shared" si="0"/>
        <v>152.56</v>
      </c>
      <c r="K31" s="27"/>
    </row>
    <row r="32" spans="1:11" s="4" customFormat="1" ht="13.5" customHeight="1" x14ac:dyDescent="0.2">
      <c r="A32" s="16"/>
      <c r="B32" s="24"/>
      <c r="C32" s="25"/>
      <c r="D32" s="25"/>
      <c r="E32" s="26"/>
      <c r="F32" s="30"/>
      <c r="G32" s="17"/>
      <c r="H32" s="64">
        <f>SUM(H28:H31)</f>
        <v>1677.86</v>
      </c>
      <c r="K32" s="27"/>
    </row>
    <row r="33" spans="1:12" s="4" customFormat="1" ht="13.5" customHeight="1" x14ac:dyDescent="0.2">
      <c r="A33" s="16"/>
      <c r="B33" s="24"/>
      <c r="C33" s="25"/>
      <c r="D33" s="25"/>
      <c r="E33" s="26"/>
      <c r="F33" s="30"/>
      <c r="G33" s="17"/>
      <c r="H33" s="17"/>
    </row>
    <row r="34" spans="1:12" s="4" customFormat="1" ht="13.5" customHeight="1" x14ac:dyDescent="0.2">
      <c r="A34" s="16"/>
      <c r="B34" s="24"/>
      <c r="C34" s="25"/>
      <c r="D34" s="25"/>
      <c r="E34" s="26"/>
      <c r="F34" s="30"/>
      <c r="G34" s="17"/>
      <c r="H34" s="17"/>
    </row>
    <row r="35" spans="1:12" s="4" customFormat="1" ht="13.5" customHeight="1" x14ac:dyDescent="0.2">
      <c r="A35" s="16"/>
      <c r="B35" s="24"/>
      <c r="C35" s="25"/>
      <c r="D35" s="25"/>
      <c r="E35" s="26"/>
      <c r="F35" s="30"/>
      <c r="G35" s="17"/>
      <c r="H35" s="17"/>
    </row>
    <row r="36" spans="1:12" s="4" customFormat="1" ht="13.5" customHeight="1" x14ac:dyDescent="0.2">
      <c r="A36" s="16"/>
      <c r="B36" s="24"/>
      <c r="C36" s="25"/>
      <c r="D36" s="25"/>
      <c r="E36" s="26"/>
      <c r="F36" s="30"/>
      <c r="G36" s="17"/>
      <c r="H36" s="17"/>
    </row>
    <row r="37" spans="1:12" s="4" customFormat="1" ht="13.5" customHeight="1" x14ac:dyDescent="0.2">
      <c r="A37" s="16"/>
      <c r="B37" s="24"/>
      <c r="C37" s="25"/>
      <c r="D37" s="25"/>
      <c r="E37" s="26"/>
      <c r="F37" s="30"/>
      <c r="G37" s="17"/>
      <c r="H37" s="17">
        <f>G37*A37</f>
        <v>0</v>
      </c>
    </row>
    <row r="38" spans="1:12" s="4" customFormat="1" ht="13.5" customHeight="1" x14ac:dyDescent="0.2">
      <c r="A38" s="16"/>
      <c r="B38" s="44"/>
      <c r="C38" s="45"/>
      <c r="D38" s="45"/>
      <c r="E38" s="46"/>
      <c r="F38" s="30"/>
      <c r="G38" s="17"/>
      <c r="H38" s="17">
        <f>G38*A38</f>
        <v>0</v>
      </c>
    </row>
    <row r="39" spans="1:12" ht="12.75" customHeight="1" x14ac:dyDescent="0.25">
      <c r="A39" s="16"/>
      <c r="B39" s="41"/>
      <c r="C39" s="42"/>
      <c r="D39" s="42"/>
      <c r="E39" s="43"/>
      <c r="F39" s="30"/>
      <c r="G39" s="17"/>
      <c r="H39" s="17">
        <f>G39*A39</f>
        <v>0</v>
      </c>
    </row>
    <row r="40" spans="1:12" ht="12.75" customHeight="1" x14ac:dyDescent="0.25">
      <c r="A40" s="16"/>
      <c r="B40" s="41"/>
      <c r="C40" s="42"/>
      <c r="D40" s="42"/>
      <c r="E40" s="43"/>
      <c r="F40" s="30"/>
      <c r="G40" s="17"/>
      <c r="H40" s="17">
        <f>G40*A40</f>
        <v>0</v>
      </c>
    </row>
    <row r="41" spans="1:12" ht="12.75" customHeight="1" x14ac:dyDescent="0.25">
      <c r="A41" s="16"/>
      <c r="B41" s="41"/>
      <c r="C41" s="42"/>
      <c r="D41" s="42"/>
      <c r="E41" s="43"/>
      <c r="F41" s="30"/>
      <c r="G41" s="17"/>
      <c r="H41" s="17">
        <f>G41*A41</f>
        <v>0</v>
      </c>
    </row>
    <row r="42" spans="1:12" ht="12.75" customHeight="1" x14ac:dyDescent="0.25">
      <c r="A42" s="20" t="s">
        <v>11</v>
      </c>
      <c r="B42" s="38" t="s">
        <v>20</v>
      </c>
      <c r="C42" s="39"/>
      <c r="D42" s="39"/>
      <c r="E42" s="39"/>
      <c r="F42" s="39"/>
      <c r="G42" s="39"/>
      <c r="H42" s="17"/>
    </row>
    <row r="43" spans="1:12" x14ac:dyDescent="0.25">
      <c r="A43" s="40" t="s">
        <v>6</v>
      </c>
      <c r="B43" s="40"/>
      <c r="C43" s="40"/>
      <c r="D43" s="40"/>
      <c r="E43" s="40"/>
      <c r="F43" s="40"/>
      <c r="G43" s="40"/>
      <c r="H43" s="18" t="s">
        <v>27</v>
      </c>
    </row>
    <row r="44" spans="1:12" x14ac:dyDescent="0.25">
      <c r="A44" s="40" t="s">
        <v>7</v>
      </c>
      <c r="B44" s="40"/>
      <c r="C44" s="40"/>
      <c r="D44" s="40"/>
      <c r="E44" s="40"/>
      <c r="F44" s="40"/>
      <c r="G44" s="40"/>
      <c r="H44" s="18">
        <v>909.64</v>
      </c>
      <c r="L44" s="23"/>
    </row>
    <row r="45" spans="1:12" x14ac:dyDescent="0.25">
      <c r="A45" s="40" t="s">
        <v>8</v>
      </c>
      <c r="B45" s="40"/>
      <c r="C45" s="40"/>
      <c r="D45" s="40"/>
      <c r="E45" s="40"/>
      <c r="F45" s="40"/>
      <c r="G45" s="40"/>
      <c r="H45" s="18" t="s">
        <v>26</v>
      </c>
    </row>
    <row r="46" spans="1:12" ht="21" customHeight="1" x14ac:dyDescent="0.25">
      <c r="A46" s="35"/>
      <c r="B46" s="35"/>
      <c r="C46" s="19"/>
      <c r="E46"/>
      <c r="F46" s="6"/>
    </row>
    <row r="47" spans="1:12" x14ac:dyDescent="0.25">
      <c r="A47" s="37"/>
      <c r="B47" s="37"/>
      <c r="C47" s="37"/>
      <c r="D47" s="37"/>
      <c r="E47" s="37"/>
      <c r="F47" s="37"/>
      <c r="G47" s="37"/>
      <c r="H47" s="3"/>
    </row>
    <row r="48" spans="1:12" x14ac:dyDescent="0.25">
      <c r="A48" s="35"/>
      <c r="B48" s="35"/>
      <c r="C48" s="19"/>
      <c r="E48" s="31"/>
      <c r="F48" s="36"/>
      <c r="G48" s="36"/>
    </row>
    <row r="49" spans="1:7" x14ac:dyDescent="0.25">
      <c r="A49" s="35"/>
      <c r="B49" s="35"/>
      <c r="C49" s="19"/>
      <c r="E49" s="31"/>
      <c r="F49" s="36"/>
      <c r="G49" s="36"/>
    </row>
    <row r="50" spans="1:7" x14ac:dyDescent="0.25">
      <c r="A50"/>
      <c r="B50"/>
      <c r="E50"/>
      <c r="F50" s="6"/>
    </row>
    <row r="51" spans="1:7" x14ac:dyDescent="0.25">
      <c r="A51" s="34"/>
      <c r="B51" s="34"/>
      <c r="C51" s="34"/>
      <c r="D51" s="34"/>
      <c r="E51"/>
      <c r="F51" s="6"/>
    </row>
    <row r="52" spans="1:7" x14ac:dyDescent="0.25">
      <c r="A52" s="35"/>
      <c r="B52" s="35"/>
      <c r="C52" s="36"/>
      <c r="D52" s="36"/>
      <c r="E52"/>
      <c r="F52" s="6"/>
    </row>
    <row r="53" spans="1:7" x14ac:dyDescent="0.25">
      <c r="A53" s="35"/>
      <c r="B53" s="35"/>
      <c r="C53" s="36"/>
      <c r="D53" s="36"/>
      <c r="E53"/>
      <c r="F53" s="6"/>
    </row>
    <row r="54" spans="1:7" x14ac:dyDescent="0.25">
      <c r="A54"/>
      <c r="B54"/>
      <c r="E54"/>
      <c r="F54" s="6"/>
    </row>
  </sheetData>
  <mergeCells count="43">
    <mergeCell ref="B15:C15"/>
    <mergeCell ref="B20:C20"/>
    <mergeCell ref="B28:E28"/>
    <mergeCell ref="B29:E29"/>
    <mergeCell ref="B30:E30"/>
    <mergeCell ref="B31:E31"/>
    <mergeCell ref="B27:C27"/>
    <mergeCell ref="G10:H10"/>
    <mergeCell ref="A11:E11"/>
    <mergeCell ref="F11:H11"/>
    <mergeCell ref="A1:F6"/>
    <mergeCell ref="A8:B9"/>
    <mergeCell ref="C8:E9"/>
    <mergeCell ref="G8:H8"/>
    <mergeCell ref="G9:H9"/>
    <mergeCell ref="G1:H2"/>
    <mergeCell ref="G3:G4"/>
    <mergeCell ref="H3:H4"/>
    <mergeCell ref="G5:G6"/>
    <mergeCell ref="H5:H6"/>
    <mergeCell ref="A10:B10"/>
    <mergeCell ref="C10:E10"/>
    <mergeCell ref="B12:E12"/>
    <mergeCell ref="B38:E38"/>
    <mergeCell ref="B39:E39"/>
    <mergeCell ref="B40:E40"/>
    <mergeCell ref="B41:E41"/>
    <mergeCell ref="B42:G42"/>
    <mergeCell ref="A43:G43"/>
    <mergeCell ref="A44:G44"/>
    <mergeCell ref="A45:G45"/>
    <mergeCell ref="A46:B46"/>
    <mergeCell ref="A47:D47"/>
    <mergeCell ref="A48:B48"/>
    <mergeCell ref="A49:B49"/>
    <mergeCell ref="E47:G47"/>
    <mergeCell ref="F48:G48"/>
    <mergeCell ref="F49:G49"/>
    <mergeCell ref="A51:D51"/>
    <mergeCell ref="A52:B52"/>
    <mergeCell ref="C52:D52"/>
    <mergeCell ref="A53:B53"/>
    <mergeCell ref="C53:D53"/>
  </mergeCells>
  <conditionalFormatting sqref="H45 G39:G41 H39:H42 A39:B41 A16:A21 A25:A27 A32:A38 G32:H38 G22:G31">
    <cfRule type="expression" dxfId="8" priority="16">
      <formula>ESEROR($A$16:$B$41,#REF!)</formula>
    </cfRule>
  </conditionalFormatting>
  <conditionalFormatting sqref="H43:H44">
    <cfRule type="expression" dxfId="7" priority="31">
      <formula>ESEROR($A$16:$B$41,#REF!)</formula>
    </cfRule>
  </conditionalFormatting>
  <conditionalFormatting sqref="H16:H27">
    <cfRule type="expression" dxfId="5" priority="33">
      <formula>ESEROR($A$16:$B$41,#REF!)</formula>
    </cfRule>
  </conditionalFormatting>
  <conditionalFormatting sqref="H28:H31">
    <cfRule type="expression" dxfId="4" priority="36">
      <formula>ESEROR($A$16:$B$41,#REF!)</formula>
    </cfRule>
  </conditionalFormatting>
  <conditionalFormatting sqref="G16:G18">
    <cfRule type="expression" dxfId="3" priority="37">
      <formula>ESEROR($A$16:$B$41,#REF!)</formula>
    </cfRule>
  </conditionalFormatting>
  <conditionalFormatting sqref="G19:G20 A22:A24">
    <cfRule type="expression" dxfId="2" priority="39">
      <formula>ESEROR($A$16:$B$41,#REF!)</formula>
    </cfRule>
  </conditionalFormatting>
  <conditionalFormatting sqref="A28">
    <cfRule type="expression" dxfId="1" priority="1">
      <formula>ESEROR($A$16:$B$41,#REF!)</formula>
    </cfRule>
  </conditionalFormatting>
  <conditionalFormatting sqref="A29:A31">
    <cfRule type="expression" dxfId="0" priority="2">
      <formula>ESEROR($A$16:$B$41,#REF!)</formula>
    </cfRule>
  </conditionalFormatting>
  <pageMargins left="0.7" right="0.7" top="0.75" bottom="0.75" header="0.3" footer="0.3"/>
  <pageSetup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COTIZACION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Diana Lazarte</cp:lastModifiedBy>
  <cp:lastPrinted>2017-10-12T20:56:06Z</cp:lastPrinted>
  <dcterms:created xsi:type="dcterms:W3CDTF">2017-06-21T17:12:22Z</dcterms:created>
  <dcterms:modified xsi:type="dcterms:W3CDTF">2020-07-13T15:43:26Z</dcterms:modified>
</cp:coreProperties>
</file>