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1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6" i="1" l="1"/>
  <c r="AD6" i="1"/>
  <c r="AD7" i="1"/>
  <c r="AD8" i="1"/>
  <c r="AD9" i="1"/>
  <c r="AD10" i="1"/>
  <c r="AD11" i="1"/>
  <c r="AD12" i="1"/>
  <c r="AD13" i="1"/>
  <c r="AD14" i="1"/>
  <c r="AD15" i="1"/>
  <c r="AD5" i="1"/>
</calcChain>
</file>

<file path=xl/sharedStrings.xml><?xml version="1.0" encoding="utf-8"?>
<sst xmlns="http://schemas.openxmlformats.org/spreadsheetml/2006/main" count="99" uniqueCount="60">
  <si>
    <t>PESQUERA ARTESANAL PESCA FRESCA S.A.C.</t>
  </si>
  <si>
    <t>N°</t>
  </si>
  <si>
    <t>APELLIDOS</t>
  </si>
  <si>
    <t>NOMBRES</t>
  </si>
  <si>
    <t>DNI</t>
  </si>
  <si>
    <t>EDAD</t>
  </si>
  <si>
    <t>PUESTO</t>
  </si>
  <si>
    <t>ÁREA</t>
  </si>
  <si>
    <t>TIPO DE EXAMEN</t>
  </si>
  <si>
    <t>FECHA DE EVALUACIÓN</t>
  </si>
  <si>
    <t>RX DE TORAX - OIT</t>
  </si>
  <si>
    <t>EVALUACIÓN PSICOLÓGICA</t>
  </si>
  <si>
    <t>EVALUACIÓN OSTEOMUSCULAR</t>
  </si>
  <si>
    <t>EXAMEN OFTALMOLÓGICO</t>
  </si>
  <si>
    <t>ODONTOLOGÍA</t>
  </si>
  <si>
    <t>MÉDICO EVALUADOR</t>
  </si>
  <si>
    <t>EXAMEN COMPLETO DE ORINA</t>
  </si>
  <si>
    <t>HEPATITIS A</t>
  </si>
  <si>
    <t>ANÁLISIS DE HECES</t>
  </si>
  <si>
    <t>HEMOGRAMA COMPLETO</t>
  </si>
  <si>
    <t>GLUCOSA</t>
  </si>
  <si>
    <t>GRUPO Y FACTOR SANGUÍNEO</t>
  </si>
  <si>
    <t>BK EN ESPUTO</t>
  </si>
  <si>
    <t>AGLUTINACIONES</t>
  </si>
  <si>
    <t>EKG</t>
  </si>
  <si>
    <t>COLESTEROL</t>
  </si>
  <si>
    <t>TRIGLICÉRIDOS</t>
  </si>
  <si>
    <t>TOTAL</t>
  </si>
  <si>
    <t>TRIPULANTE</t>
  </si>
  <si>
    <t>OPERATIVO</t>
  </si>
  <si>
    <t>PRE OCUPACIONAL</t>
  </si>
  <si>
    <t>TEST DE FATIGA Y SOMNOLENCIA</t>
  </si>
  <si>
    <t>ABAD CHERRES</t>
  </si>
  <si>
    <t>ANGELLO RICARDO</t>
  </si>
  <si>
    <t>DOMINGUEZ OLGUIN</t>
  </si>
  <si>
    <t>CESAR AUGUSTO</t>
  </si>
  <si>
    <t>ECHE VILCHEZ</t>
  </si>
  <si>
    <t>JAIRO</t>
  </si>
  <si>
    <t>JIMENEZ CARRASCO</t>
  </si>
  <si>
    <t>DANNY ALEXANDER</t>
  </si>
  <si>
    <t>LOPEZ QUEVEDO</t>
  </si>
  <si>
    <t>ROGGER BILLY</t>
  </si>
  <si>
    <t>MORILLOS QUISPE</t>
  </si>
  <si>
    <t>CARLOS AUGUSTO</t>
  </si>
  <si>
    <t>NUNURA BENAVIDES</t>
  </si>
  <si>
    <t>JAVIER EUSEBIO</t>
  </si>
  <si>
    <t>PASACHE LOPEZ</t>
  </si>
  <si>
    <t>SALDARRIAGA PANTA</t>
  </si>
  <si>
    <t>WILTON ALEXANDER</t>
  </si>
  <si>
    <t>VENEGAS RODRIGUEZ</t>
  </si>
  <si>
    <t>JOHN OSWALDO</t>
  </si>
  <si>
    <t>ZAPATA ROMERO</t>
  </si>
  <si>
    <t>HENRY LARRY</t>
  </si>
  <si>
    <t>SUBTOTAL</t>
  </si>
  <si>
    <t>IGV</t>
  </si>
  <si>
    <t>EMBARCACIÓN</t>
  </si>
  <si>
    <t>STA ROSA 22</t>
  </si>
  <si>
    <t>STA ROSA 25</t>
  </si>
  <si>
    <t>STA ROSA 29</t>
  </si>
  <si>
    <t>STA ROSA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</si>
</sst>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b/>
      <sz val="11"/>
      <color rgb="FF333333"/>
      <name val="Tahoma"/>
      <family val="2"/>
    </font>
    <font>
      <sz val="11"/>
      <color rgb="FF333333"/>
      <name val="Tahoma"/>
      <family val="2"/>
    </font>
    <font>
      <sz val="9"/>
      <color rgb="FF333333"/>
      <name val="Tahoma"/>
      <family val="2"/>
    </font>
    <font>
      <b/>
      <sz val="9"/>
      <color rgb="FF333333"/>
      <name val="Tahoma"/>
      <family val="2"/>
    </font>
    <font>
      <sz val="23"/>
      <color rgb="FF777777"/>
      <name val="Inherit"/>
    </font>
    <font>
      <sz val="23"/>
      <color rgb="FF777777"/>
      <name val="Inherit"/>
    </font>
    <font>
      <b/>
      <sz val="11"/>
      <color theme="0"/>
      <name val="Tahoma"/>
      <family val="2"/>
    </font>
    <font>
      <b/>
      <sz val="9"/>
      <color theme="0"/>
      <name val="Tahoma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8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DDDDDD"/>
      </top>
      <bottom/>
      <diagonal/>
    </border>
    <border>
      <left/>
      <right style="medium">
        <color rgb="FFDDDDDD"/>
      </right>
      <top style="thick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14" fontId="3" fillId="3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  <xf numFmtId="14" fontId="3" fillId="2" borderId="3" xfId="0" applyNumberFormat="1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vertical="top" wrapText="1"/>
    </xf>
    <xf numFmtId="14" fontId="3" fillId="5" borderId="3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3" borderId="10" xfId="0" applyFont="1" applyFill="1" applyBorder="1" applyAlignment="1">
      <alignment horizontal="right" vertical="top" wrapText="1"/>
    </xf>
    <xf numFmtId="0" fontId="8" fillId="6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right" vertical="top" wrapText="1"/>
    </xf>
    <xf numFmtId="0" fontId="2" fillId="3" borderId="4" xfId="0" applyFont="1" applyFill="1" applyBorder="1" applyAlignment="1">
      <alignment horizontal="right" vertical="top" wrapText="1"/>
    </xf>
    <xf numFmtId="2" fontId="4" fillId="4" borderId="11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9" fillId="4" borderId="0" xfId="0" applyFont="1" applyFill="1"/>
    <xf numFmtId="2" fontId="9" fillId="4" borderId="0" xfId="0" applyNumberFormat="1" applyFont="1" applyFill="1" applyAlignment="1">
      <alignment horizontal="center"/>
    </xf>
    <xf numFmtId="0" fontId="7" fillId="6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6" xfId="0" applyBorder="1"/>
    <xf numFmtId="0" fontId="6" fillId="2" borderId="8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1123949</xdr:colOff>
      <xdr:row>0</xdr:row>
      <xdr:rowOff>0</xdr:rowOff>
    </xdr:from>
    <xdr:to>
      <xdr:col>4</xdr:col>
      <xdr:colOff>1857374</xdr:colOff>
      <xdr:row>2</xdr:row>
      <xdr:rowOff>352425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4" y="0"/>
          <a:ext cx="18573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0"/>
  <sheetViews>
    <sheetView tabSelected="1" workbookViewId="0">
      <selection activeCell="D15" sqref="D15"/>
    </sheetView>
  </sheetViews>
  <sheetFormatPr baseColWidth="10" defaultRowHeight="15"/>
  <cols>
    <col min="1" max="1" width="7" customWidth="1"/>
    <col min="2" max="2" width="6.5703125" customWidth="1"/>
    <col min="3" max="3" width="22.28515625" customWidth="1"/>
    <col min="4" max="4" width="16.85546875" customWidth="1"/>
    <col min="5" max="5" width="32.140625" customWidth="1"/>
    <col min="7" max="7" width="8.7109375" customWidth="1"/>
    <col min="8" max="8" width="15.85546875" customWidth="1"/>
    <col min="9" max="9" width="15.5703125" customWidth="1"/>
    <col min="10" max="10" width="20.7109375" customWidth="1"/>
    <col min="11" max="11" width="13.28515625" customWidth="1"/>
    <col min="13" max="13" width="15.140625" customWidth="1"/>
    <col min="14" max="14" width="17.5703125" customWidth="1"/>
    <col min="15" max="15" width="16.28515625" customWidth="1"/>
    <col min="16" max="16" width="17.140625" customWidth="1"/>
    <col min="17" max="17" width="18.7109375" customWidth="1"/>
    <col min="18" max="18" width="15.140625" customWidth="1"/>
    <col min="19" max="19" width="18.5703125" customWidth="1"/>
    <col min="20" max="20" width="14.85546875" customWidth="1"/>
    <col min="21" max="21" width="12.7109375" customWidth="1"/>
    <col min="22" max="22" width="15.5703125" customWidth="1"/>
    <col min="28" max="28" width="15.28515625" customWidth="1"/>
    <col min="29" max="29" width="14.5703125" customWidth="1"/>
    <col min="30" max="30" width="14.85546875" customWidth="1"/>
  </cols>
  <sheetData>
    <row r="1" spans="2:35" ht="30" thickBot="1">
      <c r="B1" s="2"/>
      <c r="C1" s="3"/>
      <c r="D1" s="3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</row>
    <row r="2" spans="2:35" ht="16.5" thickTop="1" thickBot="1">
      <c r="B2" s="2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30.75" thickTop="1" thickBot="1">
      <c r="B3" s="39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1"/>
      <c r="AC3" s="24"/>
      <c r="AD3" s="24"/>
      <c r="AE3" s="6"/>
      <c r="AF3" s="6"/>
      <c r="AG3" s="6"/>
      <c r="AH3" s="6"/>
      <c r="AI3" s="6"/>
    </row>
    <row r="4" spans="2:35" s="36" customFormat="1" ht="34.5" thickBot="1">
      <c r="B4" s="33" t="s">
        <v>1</v>
      </c>
      <c r="C4" s="33" t="s">
        <v>2</v>
      </c>
      <c r="D4" s="33" t="s">
        <v>3</v>
      </c>
      <c r="E4" s="25" t="s">
        <v>55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31</v>
      </c>
      <c r="O4" s="25" t="s">
        <v>12</v>
      </c>
      <c r="P4" s="25" t="s">
        <v>13</v>
      </c>
      <c r="Q4" s="25" t="s">
        <v>14</v>
      </c>
      <c r="R4" s="25" t="s">
        <v>15</v>
      </c>
      <c r="S4" s="25" t="s">
        <v>16</v>
      </c>
      <c r="T4" s="25" t="s">
        <v>17</v>
      </c>
      <c r="U4" s="25" t="s">
        <v>18</v>
      </c>
      <c r="V4" s="25" t="s">
        <v>19</v>
      </c>
      <c r="W4" s="25" t="s">
        <v>20</v>
      </c>
      <c r="X4" s="25" t="s">
        <v>21</v>
      </c>
      <c r="Y4" s="25" t="s">
        <v>22</v>
      </c>
      <c r="Z4" s="25" t="s">
        <v>23</v>
      </c>
      <c r="AA4" s="25" t="s">
        <v>24</v>
      </c>
      <c r="AB4" s="25" t="s">
        <v>25</v>
      </c>
      <c r="AC4" s="25" t="s">
        <v>26</v>
      </c>
      <c r="AD4" s="25" t="s">
        <v>27</v>
      </c>
      <c r="AE4" s="34"/>
      <c r="AF4" s="35"/>
      <c r="AG4" s="35"/>
      <c r="AH4" s="35"/>
      <c r="AI4" s="35"/>
    </row>
    <row r="5" spans="2:35" ht="20.100000000000001" customHeight="1" thickBot="1">
      <c r="B5" s="14">
        <v>1</v>
      </c>
      <c r="C5" s="15" t="s">
        <v>32</v>
      </c>
      <c r="D5" s="15" t="s">
        <v>33</v>
      </c>
      <c r="E5" s="15" t="s">
        <v>56</v>
      </c>
      <c r="F5" s="14">
        <v>42477466</v>
      </c>
      <c r="G5" s="14">
        <v>34</v>
      </c>
      <c r="H5" s="14" t="s">
        <v>28</v>
      </c>
      <c r="I5" s="14" t="s">
        <v>29</v>
      </c>
      <c r="J5" s="14" t="s">
        <v>30</v>
      </c>
      <c r="K5" s="16">
        <v>43531</v>
      </c>
      <c r="L5" s="12">
        <v>22</v>
      </c>
      <c r="M5" s="4">
        <v>8</v>
      </c>
      <c r="N5" s="4">
        <v>0</v>
      </c>
      <c r="O5" s="4">
        <v>5</v>
      </c>
      <c r="P5" s="4">
        <v>8</v>
      </c>
      <c r="Q5" s="4">
        <v>12</v>
      </c>
      <c r="R5" s="4">
        <v>14</v>
      </c>
      <c r="S5" s="4">
        <v>8</v>
      </c>
      <c r="T5" s="4">
        <v>14</v>
      </c>
      <c r="U5" s="4">
        <v>8</v>
      </c>
      <c r="V5" s="4">
        <v>6</v>
      </c>
      <c r="W5" s="4">
        <v>5</v>
      </c>
      <c r="X5" s="4">
        <v>5</v>
      </c>
      <c r="Y5" s="4">
        <v>7</v>
      </c>
      <c r="Z5" s="4">
        <v>8</v>
      </c>
      <c r="AA5" s="4">
        <v>0</v>
      </c>
      <c r="AB5" s="4">
        <v>5</v>
      </c>
      <c r="AC5" s="4">
        <v>5</v>
      </c>
      <c r="AD5" s="29">
        <f>L5+M5+N5+O5+P5+Q5+R5+S5+T5+U5+V5+W5+X5+Y5+Z5+AA5+AB5+AC5</f>
        <v>140</v>
      </c>
      <c r="AE5" s="26"/>
      <c r="AF5" s="8"/>
      <c r="AG5" s="8"/>
      <c r="AH5" s="8"/>
      <c r="AI5" s="8"/>
    </row>
    <row r="6" spans="2:35" ht="20.100000000000001" customHeight="1" thickBot="1">
      <c r="B6" s="17">
        <v>2</v>
      </c>
      <c r="C6" s="18" t="s">
        <v>34</v>
      </c>
      <c r="D6" s="18" t="s">
        <v>35</v>
      </c>
      <c r="E6" s="18" t="s">
        <v>59</v>
      </c>
      <c r="F6" s="17">
        <v>2870024</v>
      </c>
      <c r="G6" s="17">
        <v>44</v>
      </c>
      <c r="H6" s="17" t="s">
        <v>28</v>
      </c>
      <c r="I6" s="17" t="s">
        <v>29</v>
      </c>
      <c r="J6" s="17" t="s">
        <v>30</v>
      </c>
      <c r="K6" s="19">
        <v>43535</v>
      </c>
      <c r="L6" s="13">
        <v>22</v>
      </c>
      <c r="M6" s="5">
        <v>8</v>
      </c>
      <c r="N6" s="5">
        <v>0</v>
      </c>
      <c r="O6" s="5">
        <v>5</v>
      </c>
      <c r="P6" s="5">
        <v>8</v>
      </c>
      <c r="Q6" s="5">
        <v>12</v>
      </c>
      <c r="R6" s="5">
        <v>14</v>
      </c>
      <c r="S6" s="5">
        <v>8</v>
      </c>
      <c r="T6" s="5">
        <v>14</v>
      </c>
      <c r="U6" s="5">
        <v>8</v>
      </c>
      <c r="V6" s="5">
        <v>6</v>
      </c>
      <c r="W6" s="5">
        <v>5</v>
      </c>
      <c r="X6" s="5">
        <v>5</v>
      </c>
      <c r="Y6" s="5">
        <v>7</v>
      </c>
      <c r="Z6" s="5">
        <v>8</v>
      </c>
      <c r="AA6" s="4">
        <v>0</v>
      </c>
      <c r="AB6" s="5">
        <v>5</v>
      </c>
      <c r="AC6" s="5">
        <v>5</v>
      </c>
      <c r="AD6" s="29">
        <f t="shared" ref="AD6:AD15" si="0">L6+M6+N6+O6+P6+Q6+R6+S6+T6+U6+V6+W6+X6+Y6+Z6+AA6+AB6+AC6</f>
        <v>140</v>
      </c>
      <c r="AE6" s="23"/>
      <c r="AF6" s="7"/>
      <c r="AG6" s="7"/>
      <c r="AH6" s="7"/>
      <c r="AI6" s="7"/>
    </row>
    <row r="7" spans="2:35" ht="20.100000000000001" customHeight="1" thickBot="1">
      <c r="B7" s="14">
        <v>3</v>
      </c>
      <c r="C7" s="15" t="s">
        <v>36</v>
      </c>
      <c r="D7" s="15" t="s">
        <v>37</v>
      </c>
      <c r="E7" s="18" t="s">
        <v>59</v>
      </c>
      <c r="F7" s="14">
        <v>45612323</v>
      </c>
      <c r="G7" s="14">
        <v>30</v>
      </c>
      <c r="H7" s="14" t="s">
        <v>28</v>
      </c>
      <c r="I7" s="14" t="s">
        <v>29</v>
      </c>
      <c r="J7" s="14" t="s">
        <v>30</v>
      </c>
      <c r="K7" s="16">
        <v>43524</v>
      </c>
      <c r="L7" s="12">
        <v>22</v>
      </c>
      <c r="M7" s="4">
        <v>8</v>
      </c>
      <c r="N7" s="4">
        <v>0</v>
      </c>
      <c r="O7" s="4">
        <v>5</v>
      </c>
      <c r="P7" s="4">
        <v>8</v>
      </c>
      <c r="Q7" s="4">
        <v>12</v>
      </c>
      <c r="R7" s="4">
        <v>14</v>
      </c>
      <c r="S7" s="4">
        <v>8</v>
      </c>
      <c r="T7" s="4">
        <v>14</v>
      </c>
      <c r="U7" s="4">
        <v>8</v>
      </c>
      <c r="V7" s="4">
        <v>6</v>
      </c>
      <c r="W7" s="4">
        <v>5</v>
      </c>
      <c r="X7" s="4">
        <v>5</v>
      </c>
      <c r="Y7" s="4">
        <v>7</v>
      </c>
      <c r="Z7" s="4">
        <v>8</v>
      </c>
      <c r="AA7" s="4">
        <v>0</v>
      </c>
      <c r="AB7" s="4">
        <v>5</v>
      </c>
      <c r="AC7" s="4">
        <v>5</v>
      </c>
      <c r="AD7" s="29">
        <f t="shared" si="0"/>
        <v>140</v>
      </c>
      <c r="AE7" s="27"/>
      <c r="AF7" s="6"/>
      <c r="AG7" s="6"/>
      <c r="AH7" s="6"/>
      <c r="AI7" s="6"/>
    </row>
    <row r="8" spans="2:35" ht="20.100000000000001" customHeight="1" thickBot="1">
      <c r="B8" s="17">
        <v>4</v>
      </c>
      <c r="C8" s="18" t="s">
        <v>38</v>
      </c>
      <c r="D8" s="18" t="s">
        <v>39</v>
      </c>
      <c r="E8" s="18" t="s">
        <v>58</v>
      </c>
      <c r="F8" s="17">
        <v>46443414</v>
      </c>
      <c r="G8" s="17">
        <v>28</v>
      </c>
      <c r="H8" s="17" t="s">
        <v>28</v>
      </c>
      <c r="I8" s="17" t="s">
        <v>29</v>
      </c>
      <c r="J8" s="17" t="s">
        <v>30</v>
      </c>
      <c r="K8" s="19">
        <v>43543</v>
      </c>
      <c r="L8" s="13">
        <v>22</v>
      </c>
      <c r="M8" s="5">
        <v>8</v>
      </c>
      <c r="N8" s="5">
        <v>0</v>
      </c>
      <c r="O8" s="5">
        <v>5</v>
      </c>
      <c r="P8" s="5">
        <v>8</v>
      </c>
      <c r="Q8" s="5">
        <v>12</v>
      </c>
      <c r="R8" s="5">
        <v>14</v>
      </c>
      <c r="S8" s="5">
        <v>8</v>
      </c>
      <c r="T8" s="5">
        <v>14</v>
      </c>
      <c r="U8" s="5">
        <v>8</v>
      </c>
      <c r="V8" s="5">
        <v>6</v>
      </c>
      <c r="W8" s="5">
        <v>5</v>
      </c>
      <c r="X8" s="5">
        <v>5</v>
      </c>
      <c r="Y8" s="5">
        <v>7</v>
      </c>
      <c r="Z8" s="5">
        <v>8</v>
      </c>
      <c r="AA8" s="4">
        <v>0</v>
      </c>
      <c r="AB8" s="5">
        <v>5</v>
      </c>
      <c r="AC8" s="5">
        <v>5</v>
      </c>
      <c r="AD8" s="29">
        <f t="shared" si="0"/>
        <v>140</v>
      </c>
      <c r="AE8" s="23"/>
      <c r="AF8" s="7"/>
      <c r="AG8" s="7"/>
      <c r="AH8" s="7"/>
      <c r="AI8" s="7"/>
    </row>
    <row r="9" spans="2:35" ht="20.100000000000001" customHeight="1" thickBot="1">
      <c r="B9" s="14">
        <v>5</v>
      </c>
      <c r="C9" s="15" t="s">
        <v>40</v>
      </c>
      <c r="D9" s="15" t="s">
        <v>41</v>
      </c>
      <c r="E9" s="15" t="s">
        <v>56</v>
      </c>
      <c r="F9" s="14">
        <v>43534916</v>
      </c>
      <c r="G9" s="14">
        <v>32</v>
      </c>
      <c r="H9" s="14" t="s">
        <v>28</v>
      </c>
      <c r="I9" s="14" t="s">
        <v>29</v>
      </c>
      <c r="J9" s="14" t="s">
        <v>30</v>
      </c>
      <c r="K9" s="16">
        <v>43497</v>
      </c>
      <c r="L9" s="12">
        <v>22</v>
      </c>
      <c r="M9" s="4">
        <v>8</v>
      </c>
      <c r="N9" s="4">
        <v>0</v>
      </c>
      <c r="O9" s="4">
        <v>5</v>
      </c>
      <c r="P9" s="4">
        <v>8</v>
      </c>
      <c r="Q9" s="4">
        <v>12</v>
      </c>
      <c r="R9" s="4">
        <v>14</v>
      </c>
      <c r="S9" s="4">
        <v>8</v>
      </c>
      <c r="T9" s="4">
        <v>14</v>
      </c>
      <c r="U9" s="4">
        <v>8</v>
      </c>
      <c r="V9" s="4">
        <v>6</v>
      </c>
      <c r="W9" s="4">
        <v>5</v>
      </c>
      <c r="X9" s="4">
        <v>5</v>
      </c>
      <c r="Y9" s="4">
        <v>7</v>
      </c>
      <c r="Z9" s="4">
        <v>8</v>
      </c>
      <c r="AA9" s="4">
        <v>0</v>
      </c>
      <c r="AB9" s="4">
        <v>5</v>
      </c>
      <c r="AC9" s="4">
        <v>5</v>
      </c>
      <c r="AD9" s="29">
        <f t="shared" si="0"/>
        <v>140</v>
      </c>
      <c r="AE9" s="27"/>
      <c r="AF9" s="6"/>
      <c r="AG9" s="6"/>
      <c r="AH9" s="6"/>
      <c r="AI9" s="6"/>
    </row>
    <row r="10" spans="2:35" ht="20.100000000000001" customHeight="1" thickBot="1">
      <c r="B10" s="17">
        <v>6</v>
      </c>
      <c r="C10" s="18" t="s">
        <v>42</v>
      </c>
      <c r="D10" s="18" t="s">
        <v>43</v>
      </c>
      <c r="E10" s="15" t="s">
        <v>56</v>
      </c>
      <c r="F10" s="17">
        <v>45160967</v>
      </c>
      <c r="G10" s="17">
        <v>34</v>
      </c>
      <c r="H10" s="17" t="s">
        <v>28</v>
      </c>
      <c r="I10" s="17" t="s">
        <v>29</v>
      </c>
      <c r="J10" s="17" t="s">
        <v>30</v>
      </c>
      <c r="K10" s="19">
        <v>43497</v>
      </c>
      <c r="L10" s="13">
        <v>22</v>
      </c>
      <c r="M10" s="5">
        <v>8</v>
      </c>
      <c r="N10" s="5">
        <v>0</v>
      </c>
      <c r="O10" s="5">
        <v>5</v>
      </c>
      <c r="P10" s="5">
        <v>8</v>
      </c>
      <c r="Q10" s="5">
        <v>12</v>
      </c>
      <c r="R10" s="5">
        <v>14</v>
      </c>
      <c r="S10" s="5">
        <v>8</v>
      </c>
      <c r="T10" s="5">
        <v>14</v>
      </c>
      <c r="U10" s="5">
        <v>8</v>
      </c>
      <c r="V10" s="5">
        <v>6</v>
      </c>
      <c r="W10" s="5">
        <v>5</v>
      </c>
      <c r="X10" s="5">
        <v>5</v>
      </c>
      <c r="Y10" s="5">
        <v>7</v>
      </c>
      <c r="Z10" s="5">
        <v>8</v>
      </c>
      <c r="AA10" s="4">
        <v>0</v>
      </c>
      <c r="AB10" s="5">
        <v>5</v>
      </c>
      <c r="AC10" s="5">
        <v>5</v>
      </c>
      <c r="AD10" s="29">
        <f t="shared" si="0"/>
        <v>140</v>
      </c>
      <c r="AE10" s="23"/>
      <c r="AF10" s="7"/>
      <c r="AG10" s="7"/>
      <c r="AH10" s="7"/>
      <c r="AI10" s="7"/>
    </row>
    <row r="11" spans="2:35" ht="20.100000000000001" customHeight="1" thickBot="1">
      <c r="B11" s="14">
        <v>7</v>
      </c>
      <c r="C11" s="15" t="s">
        <v>44</v>
      </c>
      <c r="D11" s="15" t="s">
        <v>45</v>
      </c>
      <c r="E11" s="15" t="s">
        <v>56</v>
      </c>
      <c r="F11" s="14">
        <v>41502243</v>
      </c>
      <c r="G11" s="14">
        <v>41</v>
      </c>
      <c r="H11" s="14" t="s">
        <v>28</v>
      </c>
      <c r="I11" s="14" t="s">
        <v>29</v>
      </c>
      <c r="J11" s="14" t="s">
        <v>30</v>
      </c>
      <c r="K11" s="16">
        <v>43502</v>
      </c>
      <c r="L11" s="12">
        <v>22</v>
      </c>
      <c r="M11" s="4">
        <v>8</v>
      </c>
      <c r="N11" s="4">
        <v>0</v>
      </c>
      <c r="O11" s="4">
        <v>5</v>
      </c>
      <c r="P11" s="4">
        <v>8</v>
      </c>
      <c r="Q11" s="4">
        <v>12</v>
      </c>
      <c r="R11" s="4">
        <v>14</v>
      </c>
      <c r="S11" s="4">
        <v>8</v>
      </c>
      <c r="T11" s="4">
        <v>14</v>
      </c>
      <c r="U11" s="4">
        <v>8</v>
      </c>
      <c r="V11" s="4">
        <v>6</v>
      </c>
      <c r="W11" s="4">
        <v>5</v>
      </c>
      <c r="X11" s="4">
        <v>5</v>
      </c>
      <c r="Y11" s="4">
        <v>7</v>
      </c>
      <c r="Z11" s="4">
        <v>8</v>
      </c>
      <c r="AA11" s="4">
        <v>0</v>
      </c>
      <c r="AB11" s="4">
        <v>5</v>
      </c>
      <c r="AC11" s="4">
        <v>5</v>
      </c>
      <c r="AD11" s="29">
        <f t="shared" si="0"/>
        <v>140</v>
      </c>
      <c r="AE11" s="27"/>
      <c r="AF11" s="6"/>
      <c r="AG11" s="6"/>
      <c r="AH11" s="6"/>
      <c r="AI11" s="6"/>
    </row>
    <row r="12" spans="2:35" ht="20.100000000000001" customHeight="1" thickBot="1">
      <c r="B12" s="20">
        <v>8</v>
      </c>
      <c r="C12" s="21" t="s">
        <v>46</v>
      </c>
      <c r="D12" s="21" t="s">
        <v>35</v>
      </c>
      <c r="E12" s="21" t="s">
        <v>57</v>
      </c>
      <c r="F12" s="20">
        <v>80609412</v>
      </c>
      <c r="G12" s="20">
        <v>41</v>
      </c>
      <c r="H12" s="20" t="s">
        <v>28</v>
      </c>
      <c r="I12" s="20" t="s">
        <v>29</v>
      </c>
      <c r="J12" s="20" t="s">
        <v>30</v>
      </c>
      <c r="K12" s="22">
        <v>43503</v>
      </c>
      <c r="L12" s="13">
        <v>22</v>
      </c>
      <c r="M12" s="5">
        <v>8</v>
      </c>
      <c r="N12" s="5">
        <v>0</v>
      </c>
      <c r="O12" s="5">
        <v>5</v>
      </c>
      <c r="P12" s="5">
        <v>8</v>
      </c>
      <c r="Q12" s="5">
        <v>12</v>
      </c>
      <c r="R12" s="5">
        <v>14</v>
      </c>
      <c r="S12" s="5">
        <v>8</v>
      </c>
      <c r="T12" s="5">
        <v>14</v>
      </c>
      <c r="U12" s="5">
        <v>8</v>
      </c>
      <c r="V12" s="5">
        <v>6</v>
      </c>
      <c r="W12" s="5">
        <v>5</v>
      </c>
      <c r="X12" s="5">
        <v>5</v>
      </c>
      <c r="Y12" s="5">
        <v>7</v>
      </c>
      <c r="Z12" s="5">
        <v>8</v>
      </c>
      <c r="AA12" s="4">
        <v>0</v>
      </c>
      <c r="AB12" s="5">
        <v>5</v>
      </c>
      <c r="AC12" s="5">
        <v>5</v>
      </c>
      <c r="AD12" s="29">
        <f t="shared" si="0"/>
        <v>140</v>
      </c>
      <c r="AE12" s="23"/>
      <c r="AF12" s="7"/>
      <c r="AG12" s="7"/>
      <c r="AH12" s="7"/>
      <c r="AI12" s="7"/>
    </row>
    <row r="13" spans="2:35" ht="20.100000000000001" customHeight="1" thickBot="1">
      <c r="B13" s="14">
        <v>9</v>
      </c>
      <c r="C13" s="15" t="s">
        <v>47</v>
      </c>
      <c r="D13" s="15" t="s">
        <v>48</v>
      </c>
      <c r="E13" s="21" t="s">
        <v>57</v>
      </c>
      <c r="F13" s="14">
        <v>80414973</v>
      </c>
      <c r="G13" s="14">
        <v>42</v>
      </c>
      <c r="H13" s="14" t="s">
        <v>28</v>
      </c>
      <c r="I13" s="14" t="s">
        <v>29</v>
      </c>
      <c r="J13" s="14" t="s">
        <v>30</v>
      </c>
      <c r="K13" s="16">
        <v>43518</v>
      </c>
      <c r="L13" s="13">
        <v>22</v>
      </c>
      <c r="M13" s="5">
        <v>8</v>
      </c>
      <c r="N13" s="5">
        <v>0</v>
      </c>
      <c r="O13" s="5">
        <v>5</v>
      </c>
      <c r="P13" s="5">
        <v>8</v>
      </c>
      <c r="Q13" s="5">
        <v>12</v>
      </c>
      <c r="R13" s="5">
        <v>14</v>
      </c>
      <c r="S13" s="5">
        <v>8</v>
      </c>
      <c r="T13" s="5">
        <v>14</v>
      </c>
      <c r="U13" s="5">
        <v>8</v>
      </c>
      <c r="V13" s="5">
        <v>6</v>
      </c>
      <c r="W13" s="5">
        <v>5</v>
      </c>
      <c r="X13" s="5">
        <v>5</v>
      </c>
      <c r="Y13" s="5">
        <v>7</v>
      </c>
      <c r="Z13" s="5">
        <v>8</v>
      </c>
      <c r="AA13" s="4">
        <v>0</v>
      </c>
      <c r="AB13" s="5">
        <v>5</v>
      </c>
      <c r="AC13" s="5">
        <v>5</v>
      </c>
      <c r="AD13" s="29">
        <f t="shared" si="0"/>
        <v>140</v>
      </c>
      <c r="AE13" s="27"/>
      <c r="AF13" s="6"/>
      <c r="AG13" s="6"/>
      <c r="AH13" s="6"/>
      <c r="AI13" s="6"/>
    </row>
    <row r="14" spans="2:35" ht="20.100000000000001" customHeight="1" thickBot="1">
      <c r="B14" s="17">
        <v>10</v>
      </c>
      <c r="C14" s="18" t="s">
        <v>49</v>
      </c>
      <c r="D14" s="18" t="s">
        <v>50</v>
      </c>
      <c r="E14" s="18" t="s">
        <v>58</v>
      </c>
      <c r="F14" s="17">
        <v>45934996</v>
      </c>
      <c r="G14" s="17">
        <v>35</v>
      </c>
      <c r="H14" s="17" t="s">
        <v>28</v>
      </c>
      <c r="I14" s="17" t="s">
        <v>29</v>
      </c>
      <c r="J14" s="17" t="s">
        <v>30</v>
      </c>
      <c r="K14" s="19">
        <v>43532</v>
      </c>
      <c r="L14" s="13">
        <v>22</v>
      </c>
      <c r="M14" s="5">
        <v>8</v>
      </c>
      <c r="N14" s="5">
        <v>0</v>
      </c>
      <c r="O14" s="5">
        <v>5</v>
      </c>
      <c r="P14" s="5">
        <v>8</v>
      </c>
      <c r="Q14" s="5">
        <v>12</v>
      </c>
      <c r="R14" s="5">
        <v>14</v>
      </c>
      <c r="S14" s="5">
        <v>8</v>
      </c>
      <c r="T14" s="5">
        <v>14</v>
      </c>
      <c r="U14" s="5">
        <v>8</v>
      </c>
      <c r="V14" s="5">
        <v>6</v>
      </c>
      <c r="W14" s="5">
        <v>5</v>
      </c>
      <c r="X14" s="5">
        <v>5</v>
      </c>
      <c r="Y14" s="5">
        <v>7</v>
      </c>
      <c r="Z14" s="5">
        <v>8</v>
      </c>
      <c r="AA14" s="4">
        <v>0</v>
      </c>
      <c r="AB14" s="5">
        <v>5</v>
      </c>
      <c r="AC14" s="5">
        <v>5</v>
      </c>
      <c r="AD14" s="29">
        <f t="shared" si="0"/>
        <v>140</v>
      </c>
      <c r="AE14" s="23"/>
      <c r="AF14" s="7"/>
      <c r="AG14" s="7"/>
      <c r="AH14" s="7"/>
      <c r="AI14" s="7"/>
    </row>
    <row r="15" spans="2:35" ht="20.100000000000001" customHeight="1" thickBot="1">
      <c r="B15" s="14">
        <v>11</v>
      </c>
      <c r="C15" s="15" t="s">
        <v>51</v>
      </c>
      <c r="D15" s="15" t="s">
        <v>52</v>
      </c>
      <c r="E15" s="18" t="s">
        <v>58</v>
      </c>
      <c r="F15" s="14">
        <v>46677985</v>
      </c>
      <c r="G15" s="14">
        <v>28</v>
      </c>
      <c r="H15" s="14" t="s">
        <v>28</v>
      </c>
      <c r="I15" s="14" t="s">
        <v>29</v>
      </c>
      <c r="J15" s="14" t="s">
        <v>30</v>
      </c>
      <c r="K15" s="16">
        <v>43501</v>
      </c>
      <c r="L15" s="12">
        <v>22</v>
      </c>
      <c r="M15" s="4">
        <v>8</v>
      </c>
      <c r="N15" s="4">
        <v>0</v>
      </c>
      <c r="O15" s="4">
        <v>5</v>
      </c>
      <c r="P15" s="4">
        <v>8</v>
      </c>
      <c r="Q15" s="4">
        <v>12</v>
      </c>
      <c r="R15" s="5">
        <v>14</v>
      </c>
      <c r="S15" s="5">
        <v>8</v>
      </c>
      <c r="T15" s="5">
        <v>14</v>
      </c>
      <c r="U15" s="5">
        <v>8</v>
      </c>
      <c r="V15" s="5">
        <v>6</v>
      </c>
      <c r="W15" s="5">
        <v>5</v>
      </c>
      <c r="X15" s="5">
        <v>5</v>
      </c>
      <c r="Y15" s="5">
        <v>7</v>
      </c>
      <c r="Z15" s="5">
        <v>8</v>
      </c>
      <c r="AA15" s="4">
        <v>0</v>
      </c>
      <c r="AB15" s="5">
        <v>5</v>
      </c>
      <c r="AC15" s="5">
        <v>5</v>
      </c>
      <c r="AD15" s="29">
        <f t="shared" si="0"/>
        <v>140</v>
      </c>
      <c r="AE15" s="11"/>
      <c r="AF15" s="9"/>
      <c r="AG15" s="9"/>
      <c r="AH15" s="9"/>
      <c r="AI15" s="10"/>
    </row>
    <row r="16" spans="2:35">
      <c r="AD16" s="28">
        <f>SUM(AD5:AD15)</f>
        <v>1540</v>
      </c>
    </row>
    <row r="18" spans="8:9">
      <c r="H18" t="s">
        <v>53</v>
      </c>
      <c r="I18" s="30">
        <v>1540</v>
      </c>
    </row>
    <row r="19" spans="8:9">
      <c r="H19" t="s">
        <v>54</v>
      </c>
      <c r="I19" s="30">
        <v>277.2</v>
      </c>
    </row>
    <row r="20" spans="8:9">
      <c r="H20" s="31" t="s">
        <v>27</v>
      </c>
      <c r="I20" s="32">
        <v>1817.2</v>
      </c>
    </row>
  </sheetData>
  <mergeCells count="2">
    <mergeCell ref="E1:AI1"/>
    <mergeCell ref="B3:AB3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user</cp:lastModifiedBy>
  <dcterms:created xsi:type="dcterms:W3CDTF">2019-01-22T14:38:05Z</dcterms:created>
  <dcterms:modified xsi:type="dcterms:W3CDTF">2019-05-30T18:52:11Z</dcterms:modified>
</cp:coreProperties>
</file>