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ia Valdiviezo\AppData\Local\Microsoft\Windows\INetCache\Content.Outlook\L6M5KWAX\"/>
    </mc:Choice>
  </mc:AlternateContent>
  <xr:revisionPtr revIDLastSave="0" documentId="13_ncr:1_{9104B703-289F-492A-81C2-16B999501697}" xr6:coauthVersionLast="45" xr6:coauthVersionMax="45" xr10:uidLastSave="{00000000-0000-0000-0000-000000000000}"/>
  <bookViews>
    <workbookView xWindow="-120" yWindow="-120" windowWidth="20730" windowHeight="11160" tabRatio="597" xr2:uid="{00000000-000D-0000-FFFF-FFFF00000000}"/>
  </bookViews>
  <sheets>
    <sheet name="FOUMA  V. 20023N" sheetId="86" r:id="rId1"/>
    <sheet name="Hoja1" sheetId="87" r:id="rId2"/>
    <sheet name="f" sheetId="80" state="hidden" r:id="rId3"/>
  </sheets>
  <externalReferences>
    <externalReference r:id="rId4"/>
  </externalReferences>
  <definedNames>
    <definedName name="BULTO">#REF!</definedName>
    <definedName name="CIUDAD">'[1]Hoja Liquidacion'!$BY$18:$BY$22</definedName>
    <definedName name="CONSIGNATARIO">#REF!</definedName>
    <definedName name="FELTE" localSheetId="2">#REF!</definedName>
    <definedName name="FELTE" localSheetId="0">#REF!</definedName>
    <definedName name="FELTE">#REF!</definedName>
    <definedName name="FLETE">#REF!</definedName>
    <definedName name="NADA" localSheetId="2">#REF!</definedName>
    <definedName name="NADA" localSheetId="0">#REF!</definedName>
    <definedName name="NADA">#REF!</definedName>
    <definedName name="NAVE">#REF!</definedName>
    <definedName name="PRODUCTO">#REF!</definedName>
    <definedName name="PUERTO">#REF!</definedName>
    <definedName name="TAMAÑO">#REF!</definedName>
    <definedName name="TIPO">#REF!</definedName>
  </definedNames>
  <calcPr calcId="181029"/>
  <customWorkbookViews>
    <customWorkbookView name="WinuE - Vista personalizada" guid="{53A06611-8193-4A57-8EFB-C867838158C8}" mergeInterval="0" personalView="1" maximized="1" windowWidth="1020" windowHeight="517" activeSheetId="1"/>
    <customWorkbookView name="usuario - Vista personalizada" guid="{952D0DA4-6DC8-4012-8E0A-9622CE6AA6EF}" mergeInterval="0" personalView="1" maximized="1" xWindow="1" yWindow="1" windowWidth="1426" windowHeight="65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9" i="86" l="1"/>
  <c r="V9" i="86" s="1"/>
  <c r="T9" i="80" l="1"/>
  <c r="V9" i="80"/>
</calcChain>
</file>

<file path=xl/sharedStrings.xml><?xml version="1.0" encoding="utf-8"?>
<sst xmlns="http://schemas.openxmlformats.org/spreadsheetml/2006/main" count="89" uniqueCount="60">
  <si>
    <t>PTO DEST</t>
  </si>
  <si>
    <t>BOOKING</t>
  </si>
  <si>
    <t>CONTENEDOR</t>
  </si>
  <si>
    <t>SIZE</t>
  </si>
  <si>
    <t>TIPO</t>
  </si>
  <si>
    <t>BULTOS</t>
  </si>
  <si>
    <t>TBULTO</t>
  </si>
  <si>
    <t>TARA</t>
  </si>
  <si>
    <t>FLETE</t>
  </si>
  <si>
    <t>#CNTs</t>
  </si>
  <si>
    <t>TICKET</t>
  </si>
  <si>
    <t>FECHA INGRESO</t>
  </si>
  <si>
    <t>OBSERVACION</t>
  </si>
  <si>
    <t>DUA / BL</t>
  </si>
  <si>
    <t>HORA INGRESO</t>
  </si>
  <si>
    <t>PREC ADUANA INICIAL</t>
  </si>
  <si>
    <t>Nº DE GUIA</t>
  </si>
  <si>
    <t xml:space="preserve">TEMPERATURA </t>
  </si>
  <si>
    <t>PESO CNTR + CAMION</t>
  </si>
  <si>
    <t>PESO BRUTO PRODUCTO</t>
  </si>
  <si>
    <t>SET POINT</t>
  </si>
  <si>
    <t>PRECINTO LINE</t>
  </si>
  <si>
    <t>PESO DE CAMION</t>
  </si>
  <si>
    <t>PESO CNTR + TARA</t>
  </si>
  <si>
    <t>PREC ADUANA FINAL</t>
  </si>
  <si>
    <t>40'</t>
  </si>
  <si>
    <t>PRECINTO PRODUMAR</t>
  </si>
  <si>
    <t>CANAL NARANJA</t>
  </si>
  <si>
    <t>RH</t>
  </si>
  <si>
    <t>MIZAR   V. 19035N</t>
  </si>
  <si>
    <t>BUSAN, KOREA</t>
  </si>
  <si>
    <t>LIMV12012400</t>
  </si>
  <si>
    <t>046-2019-40-031612-01-8-00</t>
  </si>
  <si>
    <t>FILETE DE POTA CONGELADA</t>
  </si>
  <si>
    <t>TTNU8965815</t>
  </si>
  <si>
    <t>0007-0016220</t>
  </si>
  <si>
    <t>002AU038122</t>
  </si>
  <si>
    <t>PEA042325</t>
  </si>
  <si>
    <t>002AU038324</t>
  </si>
  <si>
    <t>AZH4266</t>
  </si>
  <si>
    <t>SACOS</t>
  </si>
  <si>
    <t>350982</t>
  </si>
  <si>
    <t>10:01:23</t>
  </si>
  <si>
    <t>NEPTUNIA / TPE</t>
  </si>
  <si>
    <t>FOUMA  V. 20023N</t>
  </si>
  <si>
    <t>TOKYO</t>
  </si>
  <si>
    <t>PALTA FRESCA</t>
  </si>
  <si>
    <t>PRECINTO SENASA</t>
  </si>
  <si>
    <t>CAJAS</t>
  </si>
  <si>
    <t>PESO BL</t>
  </si>
  <si>
    <t>PREPAID</t>
  </si>
  <si>
    <t>LIMA07030500</t>
  </si>
  <si>
    <t>DAM: 091-2020-40-001117-01-1-00</t>
  </si>
  <si>
    <t>FSCU5757850</t>
  </si>
  <si>
    <t>0047-000446</t>
  </si>
  <si>
    <t>002AU062760</t>
  </si>
  <si>
    <t>PEA046358</t>
  </si>
  <si>
    <t>0073119</t>
  </si>
  <si>
    <t>480304</t>
  </si>
  <si>
    <t>13:32:59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</si>
</sst>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&quot;Ord:&quot;####"/>
    <numFmt numFmtId="166" formatCode="&quot;MSCUPO&quot;######"/>
    <numFmt numFmtId="167" formatCode="&quot;DUA:46-2010-00&quot;####"/>
  </numFmts>
  <fonts count="26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color indexed="9"/>
      <name val="Times New Roman"/>
      <family val="1"/>
    </font>
    <font>
      <sz val="9"/>
      <name val="Times New Roman"/>
      <family val="1"/>
    </font>
    <font>
      <b/>
      <sz val="9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b/>
      <sz val="9"/>
      <color indexed="9"/>
      <name val="Times New Roman"/>
      <family val="1"/>
    </font>
    <font>
      <sz val="8"/>
      <color indexed="56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9"/>
      <color indexed="56"/>
      <name val="Times New Roman"/>
      <family val="1"/>
    </font>
    <font>
      <b/>
      <sz val="10"/>
      <name val="Arial"/>
      <family val="2"/>
    </font>
    <font>
      <b/>
      <sz val="7"/>
      <color indexed="9"/>
      <name val="Times New Roman"/>
      <family val="1"/>
    </font>
    <font>
      <sz val="10"/>
      <name val="Arial"/>
      <family val="2"/>
    </font>
    <font>
      <b/>
      <sz val="9"/>
      <color rgb="FF003399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CC"/>
      <name val="Times New Roman"/>
      <family val="1"/>
    </font>
    <font>
      <b/>
      <sz val="10"/>
      <color rgb="FF000000"/>
      <name val="Arial"/>
      <family val="2"/>
    </font>
    <font>
      <b/>
      <sz val="10"/>
      <color rgb="FFC00000"/>
      <name val="Times New Roman"/>
      <family val="1"/>
    </font>
    <font>
      <b/>
      <sz val="10"/>
      <color rgb="FFFF0000"/>
      <name val="Times New Roman"/>
      <family val="1"/>
    </font>
    <font>
      <b/>
      <sz val="20"/>
      <color theme="0"/>
      <name val="Algerian"/>
      <family val="5"/>
    </font>
    <font>
      <sz val="20"/>
      <color theme="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/>
  </cellStyleXfs>
  <cellXfs count="64">
    <xf numFmtId="0" fontId="0" fillId="0" borderId="0" xfId="0"/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10" fillId="0" borderId="0" xfId="0" applyFont="1"/>
    <xf numFmtId="0" fontId="11" fillId="0" borderId="0" xfId="0" applyFont="1"/>
    <xf numFmtId="0" fontId="5" fillId="0" borderId="0" xfId="0" applyFont="1"/>
    <xf numFmtId="0" fontId="13" fillId="0" borderId="0" xfId="0" applyFont="1"/>
    <xf numFmtId="0" fontId="3" fillId="0" borderId="0" xfId="0" applyFont="1" applyAlignment="1">
      <alignment horizontal="left"/>
    </xf>
    <xf numFmtId="0" fontId="12" fillId="0" borderId="0" xfId="0" applyFont="1"/>
    <xf numFmtId="167" fontId="8" fillId="2" borderId="2" xfId="0" applyNumberFormat="1" applyFont="1" applyFill="1" applyBorder="1" applyAlignment="1">
      <alignment horizontal="center"/>
    </xf>
    <xf numFmtId="0" fontId="12" fillId="2" borderId="0" xfId="0" applyFont="1" applyFill="1"/>
    <xf numFmtId="0" fontId="9" fillId="3" borderId="3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15" fillId="3" borderId="3" xfId="0" applyFont="1" applyFill="1" applyBorder="1" applyAlignment="1">
      <alignment horizontal="center" vertical="center" wrapText="1" shrinkToFit="1"/>
    </xf>
    <xf numFmtId="49" fontId="0" fillId="0" borderId="0" xfId="0" applyNumberFormat="1"/>
    <xf numFmtId="3" fontId="5" fillId="0" borderId="0" xfId="0" applyNumberFormat="1" applyFont="1"/>
    <xf numFmtId="3" fontId="17" fillId="4" borderId="0" xfId="0" applyNumberFormat="1" applyFont="1" applyFill="1" applyAlignment="1">
      <alignment horizontal="right"/>
    </xf>
    <xf numFmtId="165" fontId="8" fillId="2" borderId="4" xfId="0" applyNumberFormat="1" applyFont="1" applyFill="1" applyBorder="1" applyAlignment="1">
      <alignment horizontal="center"/>
    </xf>
    <xf numFmtId="0" fontId="2" fillId="0" borderId="5" xfId="0" applyFont="1" applyBorder="1" applyAlignment="1">
      <alignment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166" fontId="18" fillId="5" borderId="6" xfId="0" applyNumberFormat="1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49" fontId="21" fillId="0" borderId="6" xfId="0" applyNumberFormat="1" applyFont="1" applyBorder="1" applyAlignment="1">
      <alignment horizontal="center"/>
    </xf>
    <xf numFmtId="49" fontId="21" fillId="0" borderId="7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3" fontId="18" fillId="6" borderId="9" xfId="0" applyNumberFormat="1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3" fontId="5" fillId="0" borderId="6" xfId="0" applyNumberFormat="1" applyFont="1" applyBorder="1"/>
    <xf numFmtId="3" fontId="22" fillId="6" borderId="6" xfId="0" applyNumberFormat="1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49" fontId="5" fillId="0" borderId="6" xfId="1" applyNumberFormat="1" applyFont="1" applyBorder="1" applyAlignment="1">
      <alignment horizontal="center"/>
    </xf>
    <xf numFmtId="49" fontId="5" fillId="0" borderId="6" xfId="0" quotePrefix="1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49" fontId="19" fillId="0" borderId="14" xfId="0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18" fillId="9" borderId="3" xfId="0" applyNumberFormat="1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3" fontId="5" fillId="0" borderId="7" xfId="0" applyNumberFormat="1" applyFont="1" applyBorder="1"/>
    <xf numFmtId="3" fontId="22" fillId="9" borderId="3" xfId="0" applyNumberFormat="1" applyFont="1" applyFill="1" applyBorder="1" applyAlignment="1">
      <alignment horizontal="center"/>
    </xf>
    <xf numFmtId="0" fontId="11" fillId="0" borderId="14" xfId="0" applyFont="1" applyBorder="1" applyAlignment="1">
      <alignment horizontal="center"/>
    </xf>
    <xf numFmtId="49" fontId="22" fillId="0" borderId="6" xfId="0" applyNumberFormat="1" applyFont="1" applyBorder="1" applyAlignment="1">
      <alignment horizontal="center"/>
    </xf>
    <xf numFmtId="166" fontId="18" fillId="5" borderId="3" xfId="0" applyNumberFormat="1" applyFont="1" applyFill="1" applyBorder="1" applyAlignment="1">
      <alignment horizontal="center" vertical="center"/>
    </xf>
    <xf numFmtId="3" fontId="22" fillId="9" borderId="9" xfId="0" applyNumberFormat="1" applyFont="1" applyFill="1" applyBorder="1" applyAlignment="1">
      <alignment horizontal="center"/>
    </xf>
    <xf numFmtId="0" fontId="23" fillId="7" borderId="0" xfId="0" applyFont="1" applyFill="1" applyAlignment="1">
      <alignment horizontal="center"/>
    </xf>
    <xf numFmtId="0" fontId="24" fillId="7" borderId="0" xfId="0" applyFont="1" applyFill="1" applyAlignment="1">
      <alignment horizontal="center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2" fillId="8" borderId="2" xfId="0" applyFont="1" applyFill="1" applyBorder="1" applyAlignment="1">
      <alignment horizontal="center" shrinkToFit="1"/>
    </xf>
    <xf numFmtId="0" fontId="2" fillId="8" borderId="12" xfId="0" applyFont="1" applyFill="1" applyBorder="1" applyAlignment="1">
      <alignment horizontal="center" shrinkToFit="1"/>
    </xf>
    <xf numFmtId="0" fontId="3" fillId="8" borderId="2" xfId="0" applyFont="1" applyFill="1" applyBorder="1" applyAlignment="1">
      <alignment horizontal="center" shrinkToFit="1"/>
    </xf>
    <xf numFmtId="0" fontId="3" fillId="8" borderId="13" xfId="0" applyFont="1" applyFill="1" applyBorder="1" applyAlignment="1">
      <alignment horizontal="center" shrinkToFit="1"/>
    </xf>
    <xf numFmtId="0" fontId="3" fillId="8" borderId="12" xfId="0" applyFont="1" applyFill="1" applyBorder="1" applyAlignment="1">
      <alignment horizontal="center" shrinkToFit="1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server\F\Liquid.%20gastos%20reebolsables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Liquidacion"/>
    </sheetNames>
    <sheetDataSet>
      <sheetData sheetId="0">
        <row r="18">
          <cell r="BY18" t="str">
            <v>Lima</v>
          </cell>
        </row>
        <row r="19">
          <cell r="BY19" t="str">
            <v>Moche</v>
          </cell>
        </row>
        <row r="20">
          <cell r="BY20" t="str">
            <v xml:space="preserve">Pto Eten </v>
          </cell>
        </row>
        <row r="21">
          <cell r="BY21" t="str">
            <v>Salaverry</v>
          </cell>
        </row>
        <row r="22">
          <cell r="BY22" t="str">
            <v>Trujillo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7E2BA-CFBD-4F35-A751-922128AF21DF}">
  <dimension ref="A1:AB9"/>
  <sheetViews>
    <sheetView tabSelected="1" workbookViewId="0">
      <selection activeCell="A7" sqref="A7"/>
    </sheetView>
  </sheetViews>
  <sheetFormatPr baseColWidth="10" defaultRowHeight="12.75" x14ac:dyDescent="0.2"/>
  <cols>
    <col min="1" max="1" width="6" customWidth="1"/>
    <col min="2" max="3" width="8.140625" customWidth="1"/>
    <col min="4" max="4" width="14" customWidth="1"/>
    <col min="5" max="5" width="29.5703125" customWidth="1"/>
    <col min="6" max="6" width="14.7109375" customWidth="1"/>
    <col min="7" max="7" width="9.85546875" customWidth="1"/>
    <col min="9" max="9" width="22.140625" customWidth="1"/>
    <col min="10" max="10" width="14.5703125" customWidth="1"/>
    <col min="11" max="11" width="21.85546875" customWidth="1"/>
    <col min="12" max="13" width="12.42578125" customWidth="1"/>
    <col min="18" max="18" width="17.5703125" customWidth="1"/>
    <col min="22" max="23" width="13.28515625" customWidth="1"/>
    <col min="25" max="25" width="13" customWidth="1"/>
    <col min="28" max="28" width="19.85546875" customWidth="1"/>
  </cols>
  <sheetData>
    <row r="1" spans="1:28" x14ac:dyDescent="0.2">
      <c r="N1" s="55" t="s">
        <v>44</v>
      </c>
      <c r="O1" s="56"/>
      <c r="P1" s="56"/>
      <c r="Q1" s="56"/>
      <c r="R1" s="56"/>
    </row>
    <row r="2" spans="1:28" x14ac:dyDescent="0.2">
      <c r="N2" s="56"/>
      <c r="O2" s="56"/>
      <c r="P2" s="56"/>
      <c r="Q2" s="56"/>
      <c r="R2" s="56"/>
    </row>
    <row r="4" spans="1:28" ht="13.5" thickBot="1" x14ac:dyDescent="0.25">
      <c r="B4" s="3"/>
      <c r="C4" s="3"/>
      <c r="D4" s="3"/>
      <c r="E4" s="3"/>
      <c r="F4" s="3"/>
      <c r="G4" s="3"/>
      <c r="H4" s="3"/>
      <c r="I4" s="3"/>
      <c r="J4" s="11"/>
      <c r="K4" s="11"/>
      <c r="L4" s="4"/>
      <c r="M4" s="4"/>
      <c r="N4" s="4"/>
      <c r="O4" s="4"/>
      <c r="P4" s="4"/>
      <c r="Q4" s="5"/>
      <c r="R4" s="3"/>
      <c r="S4" s="3"/>
      <c r="T4" s="3"/>
      <c r="U4" s="3"/>
      <c r="V4" s="3"/>
      <c r="W4" s="3"/>
      <c r="X4" s="1"/>
      <c r="Y4" s="2"/>
      <c r="Z4" s="8"/>
    </row>
    <row r="5" spans="1:28" ht="27.75" thickBot="1" x14ac:dyDescent="0.25">
      <c r="A5" s="15" t="s">
        <v>9</v>
      </c>
      <c r="B5" s="57" t="s">
        <v>0</v>
      </c>
      <c r="C5" s="58"/>
      <c r="D5" s="16" t="s">
        <v>1</v>
      </c>
      <c r="E5" s="16" t="s">
        <v>13</v>
      </c>
      <c r="F5" s="16" t="s">
        <v>2</v>
      </c>
      <c r="G5" s="16" t="s">
        <v>17</v>
      </c>
      <c r="H5" s="16" t="s">
        <v>20</v>
      </c>
      <c r="I5" s="16" t="s">
        <v>16</v>
      </c>
      <c r="J5" s="17" t="s">
        <v>15</v>
      </c>
      <c r="K5" s="17" t="s">
        <v>21</v>
      </c>
      <c r="L5" s="17" t="s">
        <v>24</v>
      </c>
      <c r="M5" s="17" t="s">
        <v>47</v>
      </c>
      <c r="N5" s="16" t="s">
        <v>3</v>
      </c>
      <c r="O5" s="16" t="s">
        <v>4</v>
      </c>
      <c r="P5" s="16" t="s">
        <v>5</v>
      </c>
      <c r="Q5" s="15" t="s">
        <v>6</v>
      </c>
      <c r="R5" s="17" t="s">
        <v>18</v>
      </c>
      <c r="S5" s="17" t="s">
        <v>22</v>
      </c>
      <c r="T5" s="17" t="s">
        <v>23</v>
      </c>
      <c r="U5" s="16" t="s">
        <v>7</v>
      </c>
      <c r="V5" s="17" t="s">
        <v>19</v>
      </c>
      <c r="W5" s="17" t="s">
        <v>49</v>
      </c>
      <c r="X5" s="16" t="s">
        <v>8</v>
      </c>
      <c r="Y5" s="16" t="s">
        <v>10</v>
      </c>
      <c r="Z5" s="16" t="s">
        <v>14</v>
      </c>
      <c r="AA5" s="16" t="s">
        <v>11</v>
      </c>
      <c r="AB5" s="16" t="s">
        <v>12</v>
      </c>
    </row>
    <row r="6" spans="1:28" x14ac:dyDescent="0.2">
      <c r="A6" s="6"/>
      <c r="B6" s="3"/>
      <c r="C6" s="3"/>
      <c r="D6" s="3"/>
      <c r="E6" s="3"/>
      <c r="F6" s="3"/>
      <c r="G6" s="3"/>
      <c r="H6" s="3"/>
      <c r="I6" s="3"/>
      <c r="J6" s="11"/>
      <c r="K6" s="11"/>
      <c r="L6" s="3"/>
      <c r="M6" s="3"/>
      <c r="N6" s="3"/>
      <c r="O6" s="3"/>
      <c r="P6" s="3"/>
      <c r="Q6" s="9"/>
      <c r="R6" s="3"/>
      <c r="S6" s="3"/>
      <c r="T6" s="3"/>
      <c r="U6" s="3"/>
      <c r="V6" s="3"/>
      <c r="W6" s="3"/>
      <c r="X6" s="8"/>
    </row>
    <row r="7" spans="1:28" ht="13.5" thickBot="1" x14ac:dyDescent="0.25"/>
    <row r="8" spans="1:28" ht="13.5" thickBot="1" x14ac:dyDescent="0.25">
      <c r="A8" s="14">
        <v>2</v>
      </c>
      <c r="B8" s="59" t="s">
        <v>45</v>
      </c>
      <c r="C8" s="60"/>
      <c r="D8" s="21">
        <v>910790</v>
      </c>
      <c r="E8" s="13" t="s">
        <v>52</v>
      </c>
      <c r="F8" s="61" t="s">
        <v>46</v>
      </c>
      <c r="G8" s="62"/>
      <c r="H8" s="62"/>
      <c r="I8" s="62"/>
      <c r="J8" s="62"/>
      <c r="K8" s="63"/>
      <c r="L8" s="12"/>
      <c r="M8" s="12"/>
      <c r="N8" s="7"/>
      <c r="O8" s="7"/>
      <c r="P8" s="7"/>
      <c r="Q8" s="10"/>
      <c r="R8" s="19"/>
      <c r="S8" s="19"/>
      <c r="T8" s="19"/>
      <c r="U8" s="19"/>
      <c r="V8" s="20"/>
      <c r="W8" s="20"/>
      <c r="X8" s="8"/>
      <c r="Z8" s="18"/>
    </row>
    <row r="9" spans="1:28" ht="13.5" thickBot="1" x14ac:dyDescent="0.25">
      <c r="B9" s="22">
        <v>1</v>
      </c>
      <c r="C9" s="23"/>
      <c r="D9" s="42" t="s">
        <v>51</v>
      </c>
      <c r="E9" s="53" t="s">
        <v>27</v>
      </c>
      <c r="F9" s="43" t="s">
        <v>53</v>
      </c>
      <c r="G9" s="26"/>
      <c r="H9" s="27"/>
      <c r="I9" s="27" t="s">
        <v>54</v>
      </c>
      <c r="J9" s="27" t="s">
        <v>55</v>
      </c>
      <c r="K9" s="44" t="s">
        <v>56</v>
      </c>
      <c r="L9" s="52"/>
      <c r="M9" s="52" t="s">
        <v>57</v>
      </c>
      <c r="N9" s="45" t="s">
        <v>25</v>
      </c>
      <c r="O9" s="46" t="s">
        <v>28</v>
      </c>
      <c r="P9" s="47">
        <v>3200</v>
      </c>
      <c r="Q9" s="48" t="s">
        <v>48</v>
      </c>
      <c r="R9" s="35">
        <v>40600</v>
      </c>
      <c r="S9" s="35">
        <v>15480</v>
      </c>
      <c r="T9" s="35">
        <f>+R9-S9</f>
        <v>25120</v>
      </c>
      <c r="U9" s="49">
        <v>4610</v>
      </c>
      <c r="V9" s="50">
        <f>+T9-U9</f>
        <v>20510</v>
      </c>
      <c r="W9" s="54">
        <v>25000</v>
      </c>
      <c r="X9" s="51" t="s">
        <v>50</v>
      </c>
      <c r="Y9" s="38" t="s">
        <v>58</v>
      </c>
      <c r="Z9" s="39" t="s">
        <v>59</v>
      </c>
      <c r="AA9" s="40">
        <v>43990</v>
      </c>
      <c r="AB9" s="41" t="s">
        <v>43</v>
      </c>
    </row>
  </sheetData>
  <mergeCells count="4">
    <mergeCell ref="N1:R2"/>
    <mergeCell ref="B5:C5"/>
    <mergeCell ref="B8:C8"/>
    <mergeCell ref="F8:K8"/>
  </mergeCells>
  <dataValidations count="6">
    <dataValidation type="list" allowBlank="1" showInputMessage="1" showErrorMessage="1" sqref="F8" xr:uid="{D938488B-3356-4276-AF7A-EF82E5DE9B24}">
      <formula1>PRODUCTO</formula1>
    </dataValidation>
    <dataValidation type="list" allowBlank="1" showInputMessage="1" showErrorMessage="1" sqref="B8:C8" xr:uid="{03F15A84-9E73-4DE7-A380-E54F890B7DF9}">
      <formula1>PUERTO</formula1>
    </dataValidation>
    <dataValidation type="list" allowBlank="1" showInputMessage="1" showErrorMessage="1" sqref="X9" xr:uid="{63D5AC3E-A065-4239-8C8F-BA8DCD5C9DF6}">
      <formula1>FLETE</formula1>
    </dataValidation>
    <dataValidation type="list" allowBlank="1" showInputMessage="1" showErrorMessage="1" sqref="Q9" xr:uid="{FEE793DB-40DA-401F-AEB3-E34588B2A762}">
      <formula1>BULTO</formula1>
    </dataValidation>
    <dataValidation type="list" allowBlank="1" showInputMessage="1" showErrorMessage="1" sqref="O9" xr:uid="{C4FCD732-FA38-4B85-A967-25C2E3B46041}">
      <formula1>TIPO</formula1>
    </dataValidation>
    <dataValidation type="list" allowBlank="1" showInputMessage="1" showErrorMessage="1" sqref="N9" xr:uid="{330CE730-5599-411E-B2FB-A4A0C85A0A47}">
      <formula1>TAMAÑO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44E1-6694-4BFA-B28B-EB9A62346C04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"/>
  <sheetViews>
    <sheetView workbookViewId="0">
      <selection activeCell="E13" sqref="E13"/>
    </sheetView>
  </sheetViews>
  <sheetFormatPr baseColWidth="10" defaultRowHeight="12.75" x14ac:dyDescent="0.2"/>
  <cols>
    <col min="1" max="1" width="6" customWidth="1"/>
    <col min="2" max="3" width="8.140625" customWidth="1"/>
    <col min="4" max="4" width="14" customWidth="1"/>
    <col min="5" max="5" width="29.5703125" customWidth="1"/>
    <col min="6" max="6" width="14.7109375" customWidth="1"/>
    <col min="7" max="7" width="9.85546875" customWidth="1"/>
    <col min="9" max="9" width="22.140625" customWidth="1"/>
    <col min="10" max="10" width="14.5703125" customWidth="1"/>
    <col min="11" max="11" width="21.85546875" customWidth="1"/>
    <col min="12" max="13" width="12.42578125" customWidth="1"/>
    <col min="18" max="18" width="17.5703125" customWidth="1"/>
    <col min="22" max="22" width="13.28515625" customWidth="1"/>
    <col min="24" max="24" width="13" customWidth="1"/>
    <col min="27" max="27" width="19.85546875" customWidth="1"/>
  </cols>
  <sheetData>
    <row r="1" spans="1:27" x14ac:dyDescent="0.2">
      <c r="N1" s="55" t="s">
        <v>29</v>
      </c>
      <c r="O1" s="56"/>
      <c r="P1" s="56"/>
      <c r="Q1" s="56"/>
      <c r="R1" s="56"/>
    </row>
    <row r="2" spans="1:27" x14ac:dyDescent="0.2">
      <c r="N2" s="56"/>
      <c r="O2" s="56"/>
      <c r="P2" s="56"/>
      <c r="Q2" s="56"/>
      <c r="R2" s="56"/>
    </row>
    <row r="4" spans="1:27" ht="13.5" thickBot="1" x14ac:dyDescent="0.25">
      <c r="B4" s="3"/>
      <c r="C4" s="3"/>
      <c r="D4" s="3"/>
      <c r="E4" s="3"/>
      <c r="F4" s="3"/>
      <c r="G4" s="3"/>
      <c r="H4" s="3"/>
      <c r="I4" s="3"/>
      <c r="J4" s="11"/>
      <c r="K4" s="11"/>
      <c r="L4" s="4"/>
      <c r="M4" s="4"/>
      <c r="N4" s="4"/>
      <c r="O4" s="4"/>
      <c r="P4" s="4"/>
      <c r="Q4" s="5"/>
      <c r="R4" s="3"/>
      <c r="S4" s="3"/>
      <c r="T4" s="3"/>
      <c r="U4" s="3"/>
      <c r="V4" s="3"/>
      <c r="W4" s="1"/>
      <c r="X4" s="2"/>
      <c r="Y4" s="8"/>
    </row>
    <row r="5" spans="1:27" ht="27.75" thickBot="1" x14ac:dyDescent="0.25">
      <c r="A5" s="15" t="s">
        <v>9</v>
      </c>
      <c r="B5" s="57" t="s">
        <v>0</v>
      </c>
      <c r="C5" s="58"/>
      <c r="D5" s="16" t="s">
        <v>1</v>
      </c>
      <c r="E5" s="16" t="s">
        <v>13</v>
      </c>
      <c r="F5" s="16" t="s">
        <v>2</v>
      </c>
      <c r="G5" s="16" t="s">
        <v>17</v>
      </c>
      <c r="H5" s="16" t="s">
        <v>20</v>
      </c>
      <c r="I5" s="16" t="s">
        <v>16</v>
      </c>
      <c r="J5" s="17" t="s">
        <v>15</v>
      </c>
      <c r="K5" s="17" t="s">
        <v>21</v>
      </c>
      <c r="L5" s="17" t="s">
        <v>24</v>
      </c>
      <c r="M5" s="17" t="s">
        <v>26</v>
      </c>
      <c r="N5" s="16" t="s">
        <v>3</v>
      </c>
      <c r="O5" s="16" t="s">
        <v>4</v>
      </c>
      <c r="P5" s="16" t="s">
        <v>5</v>
      </c>
      <c r="Q5" s="15" t="s">
        <v>6</v>
      </c>
      <c r="R5" s="17" t="s">
        <v>18</v>
      </c>
      <c r="S5" s="17" t="s">
        <v>22</v>
      </c>
      <c r="T5" s="17" t="s">
        <v>23</v>
      </c>
      <c r="U5" s="16" t="s">
        <v>7</v>
      </c>
      <c r="V5" s="17" t="s">
        <v>19</v>
      </c>
      <c r="W5" s="16" t="s">
        <v>8</v>
      </c>
      <c r="X5" s="16" t="s">
        <v>10</v>
      </c>
      <c r="Y5" s="16" t="s">
        <v>14</v>
      </c>
      <c r="Z5" s="16" t="s">
        <v>11</v>
      </c>
      <c r="AA5" s="16" t="s">
        <v>12</v>
      </c>
    </row>
    <row r="6" spans="1:27" x14ac:dyDescent="0.2">
      <c r="A6" s="6"/>
      <c r="B6" s="3"/>
      <c r="C6" s="3"/>
      <c r="D6" s="3"/>
      <c r="E6" s="3"/>
      <c r="F6" s="3"/>
      <c r="G6" s="3"/>
      <c r="H6" s="3"/>
      <c r="I6" s="3"/>
      <c r="J6" s="11"/>
      <c r="K6" s="11"/>
      <c r="L6" s="3"/>
      <c r="M6" s="3"/>
      <c r="N6" s="3"/>
      <c r="O6" s="3"/>
      <c r="P6" s="3"/>
      <c r="Q6" s="9"/>
      <c r="R6" s="3"/>
      <c r="S6" s="3"/>
      <c r="T6" s="3"/>
      <c r="U6" s="3"/>
      <c r="V6" s="3"/>
      <c r="W6" s="8"/>
    </row>
    <row r="7" spans="1:27" ht="13.5" thickBot="1" x14ac:dyDescent="0.25"/>
    <row r="8" spans="1:27" ht="13.5" thickBot="1" x14ac:dyDescent="0.25">
      <c r="A8" s="14">
        <v>1</v>
      </c>
      <c r="B8" s="59" t="s">
        <v>30</v>
      </c>
      <c r="C8" s="60"/>
      <c r="D8" s="21">
        <v>464574</v>
      </c>
      <c r="E8" s="13" t="s">
        <v>32</v>
      </c>
      <c r="F8" s="61" t="s">
        <v>33</v>
      </c>
      <c r="G8" s="62"/>
      <c r="H8" s="62"/>
      <c r="I8" s="62"/>
      <c r="J8" s="62"/>
      <c r="K8" s="63"/>
      <c r="L8" s="12"/>
      <c r="M8" s="12"/>
      <c r="N8" s="7"/>
      <c r="O8" s="7"/>
      <c r="P8" s="7"/>
      <c r="Q8" s="10"/>
      <c r="R8" s="19"/>
      <c r="S8" s="19"/>
      <c r="T8" s="19"/>
      <c r="U8" s="19"/>
      <c r="V8" s="20"/>
      <c r="W8" s="8"/>
      <c r="Y8" s="18"/>
    </row>
    <row r="9" spans="1:27" ht="13.5" thickBot="1" x14ac:dyDescent="0.25">
      <c r="B9" s="22">
        <v>1</v>
      </c>
      <c r="C9" s="23"/>
      <c r="D9" s="24" t="s">
        <v>31</v>
      </c>
      <c r="E9" s="25" t="s">
        <v>27</v>
      </c>
      <c r="F9" s="26" t="s">
        <v>34</v>
      </c>
      <c r="G9" s="26"/>
      <c r="H9" s="27"/>
      <c r="I9" s="27" t="s">
        <v>35</v>
      </c>
      <c r="J9" s="27" t="s">
        <v>36</v>
      </c>
      <c r="K9" s="28" t="s">
        <v>37</v>
      </c>
      <c r="L9" s="29" t="s">
        <v>38</v>
      </c>
      <c r="M9" s="30" t="s">
        <v>39</v>
      </c>
      <c r="N9" s="31" t="s">
        <v>25</v>
      </c>
      <c r="O9" s="32" t="s">
        <v>28</v>
      </c>
      <c r="P9" s="33">
        <v>1150</v>
      </c>
      <c r="Q9" s="34" t="s">
        <v>40</v>
      </c>
      <c r="R9" s="35">
        <v>42910</v>
      </c>
      <c r="S9" s="35">
        <v>13910</v>
      </c>
      <c r="T9" s="35">
        <f>+R9-S9</f>
        <v>29000</v>
      </c>
      <c r="U9" s="35">
        <v>4460</v>
      </c>
      <c r="V9" s="36">
        <f>+T9-U9</f>
        <v>24540</v>
      </c>
      <c r="W9" s="37"/>
      <c r="X9" s="38" t="s">
        <v>41</v>
      </c>
      <c r="Y9" s="39" t="s">
        <v>42</v>
      </c>
      <c r="Z9" s="40">
        <v>43710</v>
      </c>
      <c r="AA9" s="41" t="s">
        <v>43</v>
      </c>
    </row>
  </sheetData>
  <mergeCells count="4">
    <mergeCell ref="N1:R2"/>
    <mergeCell ref="B5:C5"/>
    <mergeCell ref="B8:C8"/>
    <mergeCell ref="F8:K8"/>
  </mergeCells>
  <dataValidations count="6">
    <dataValidation type="list" allowBlank="1" showInputMessage="1" showErrorMessage="1" sqref="F8" xr:uid="{00000000-0002-0000-0100-000000000000}">
      <formula1>PRODUCTO</formula1>
    </dataValidation>
    <dataValidation type="list" allowBlank="1" showInputMessage="1" showErrorMessage="1" sqref="B8:C8" xr:uid="{00000000-0002-0000-0100-000001000000}">
      <formula1>PUERTO</formula1>
    </dataValidation>
    <dataValidation type="list" allowBlank="1" showInputMessage="1" showErrorMessage="1" sqref="W9" xr:uid="{00000000-0002-0000-0100-000002000000}">
      <formula1>FLETE</formula1>
    </dataValidation>
    <dataValidation type="list" allowBlank="1" showInputMessage="1" showErrorMessage="1" sqref="Q9" xr:uid="{00000000-0002-0000-0100-000003000000}">
      <formula1>BULTO</formula1>
    </dataValidation>
    <dataValidation type="list" allowBlank="1" showInputMessage="1" showErrorMessage="1" sqref="O9" xr:uid="{00000000-0002-0000-0100-000004000000}">
      <formula1>TIPO</formula1>
    </dataValidation>
    <dataValidation type="list" allowBlank="1" showInputMessage="1" showErrorMessage="1" sqref="N9" xr:uid="{00000000-0002-0000-0100-000005000000}">
      <formula1>TAMAÑO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FOUMA  V. 20023N</vt:lpstr>
      <vt:lpstr>Hoja1</vt:lpstr>
      <vt:lpstr>f</vt:lpstr>
    </vt:vector>
  </TitlesOfParts>
  <Company>ITURRI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</dc:creator>
  <cp:lastModifiedBy>Maria Valdiviezo</cp:lastModifiedBy>
  <cp:lastPrinted>2012-10-23T16:26:23Z</cp:lastPrinted>
  <dcterms:created xsi:type="dcterms:W3CDTF">2006-08-22T15:26:41Z</dcterms:created>
  <dcterms:modified xsi:type="dcterms:W3CDTF">2020-06-08T19:45:07Z</dcterms:modified>
</cp:coreProperties>
</file>