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cumentos\EXPORTACIONES 2021\DICIEMBRE 2021\1ERA SEMANA\MN DIMITRIS C\ECOSAC BK 68438187\"/>
    </mc:Choice>
  </mc:AlternateContent>
  <bookViews>
    <workbookView xWindow="0" yWindow="0" windowWidth="20490" windowHeight="6855"/>
  </bookViews>
  <sheets>
    <sheet name="Reporte" sheetId="1" r:id="rId1"/>
  </sheets>
  <definedNames>
    <definedName name="_xlnm.Print_Area" localSheetId="0">Reporte!$A$1:$M$30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<sst xmlns="http://schemas.openxmlformats.org/spreadsheetml/2006/main" count="51" uniqueCount="50">
  <si>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</si>
  <si>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</si>
  <si>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</si>
  <si>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</si>
  <si>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</si>
  <si>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</si>
  <si>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</si>
  <si>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</si>
  <si>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</si>
  <si>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</si>
  <si>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</si>
  <si>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</si>
  <si>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</si>
  <si>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</si>
  <si>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</si>
  <si>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</si>
  <si>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</si>
  <si>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</si>
  <si>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</si>
  <si>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</si>
  <si>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</si>
  <si>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</si>
  <si>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</si>
  <si>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</si>
  <si>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</si>
  <si>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</si>
  <si>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</si>
  <si>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</si>
  <si>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</si>
  <si>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</si>
  <si>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</si>
  <si>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029265</t>
  </si>
  <si>
    <t>VERDE</t>
  </si>
  <si>
    <t>053865</t>
  </si>
  <si>
    <t>03.12.2021</t>
  </si>
  <si>
    <t>UK</t>
  </si>
  <si>
    <t>DIMITRIS C</t>
  </si>
  <si>
    <t>HPG</t>
  </si>
  <si>
    <t>68438187</t>
  </si>
  <si>
    <t>HLXU 8795646</t>
  </si>
  <si>
    <t>003PL020574</t>
  </si>
  <si>
    <t>002AQ023430</t>
  </si>
  <si>
    <t>HLG0941253</t>
  </si>
  <si>
    <t>JAS6N032B0</t>
  </si>
  <si>
    <t>0003-0012541</t>
  </si>
  <si>
    <t>40'</t>
  </si>
  <si>
    <t>RANSA</t>
  </si>
  <si>
    <t>TPE</t>
  </si>
  <si>
    <t>03.12.21 17:50 HRS</t>
  </si>
  <si>
    <t>JAS6N031V0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</si>
</sst>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="" xmlns:a16="http://schemas.microsoft.com/office/drawing/2014/main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9"/>
  <sheetViews>
    <sheetView tabSelected="1" zoomScaleNormal="100" workbookViewId="0">
      <selection activeCell="I10" sqref="I10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31</v>
      </c>
    </row>
    <row r="3" spans="1:20" ht="24.95" customHeight="1" x14ac:dyDescent="0.25">
      <c r="A3" s="12" t="s">
        <v>1</v>
      </c>
      <c r="B3" s="15" t="s">
        <v>38</v>
      </c>
      <c r="C3" s="12" t="s">
        <v>22</v>
      </c>
      <c r="D3" s="15"/>
      <c r="I3" s="3"/>
    </row>
    <row r="4" spans="1:20" ht="24.95" customHeight="1" x14ac:dyDescent="0.25">
      <c r="A4" s="12" t="s">
        <v>2</v>
      </c>
      <c r="B4" s="14" t="s">
        <v>37</v>
      </c>
      <c r="C4" s="12" t="s">
        <v>12</v>
      </c>
      <c r="D4" s="14" t="s">
        <v>32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36</v>
      </c>
      <c r="C5" s="12" t="s">
        <v>23</v>
      </c>
      <c r="D5" s="15" t="s">
        <v>33</v>
      </c>
    </row>
    <row r="6" spans="1:20" ht="24.95" customHeight="1" x14ac:dyDescent="0.25">
      <c r="A6" s="12" t="s">
        <v>15</v>
      </c>
      <c r="B6" s="14" t="s">
        <v>35</v>
      </c>
      <c r="C6" s="12" t="s">
        <v>18</v>
      </c>
      <c r="D6" s="16" t="s">
        <v>34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thickBot="1" x14ac:dyDescent="0.3">
      <c r="A10" s="4" t="s">
        <v>39</v>
      </c>
      <c r="B10" s="5">
        <v>19830</v>
      </c>
      <c r="C10" s="4">
        <v>2160</v>
      </c>
      <c r="D10" s="2"/>
      <c r="E10" s="2" t="s">
        <v>40</v>
      </c>
      <c r="F10" s="2" t="s">
        <v>41</v>
      </c>
      <c r="G10" s="2" t="s">
        <v>42</v>
      </c>
      <c r="H10" s="2" t="s">
        <v>41</v>
      </c>
      <c r="I10" s="24" t="s">
        <v>49</v>
      </c>
      <c r="J10" s="2" t="s">
        <v>44</v>
      </c>
      <c r="K10" s="5">
        <v>19814.09</v>
      </c>
      <c r="L10" s="17">
        <f>+B10-K10</f>
        <v>15.909999999999854</v>
      </c>
      <c r="M10" s="18" t="str">
        <f>+IF(AND(L10&gt;=-$M$4, L10&lt;=$M$4), " ", "ALERTA")</f>
        <v xml:space="preserve"> </v>
      </c>
      <c r="N10" s="5">
        <v>24250</v>
      </c>
      <c r="O10" s="5">
        <v>4420</v>
      </c>
      <c r="P10" s="23" t="s">
        <v>45</v>
      </c>
      <c r="Q10" s="4" t="s">
        <v>46</v>
      </c>
      <c r="R10" s="4" t="s">
        <v>47</v>
      </c>
      <c r="S10" s="6" t="s">
        <v>48</v>
      </c>
      <c r="T10" s="7"/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 t="s">
        <v>43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2019-07-12T12:57:46Z</cp:lastPrinted>
  <dcterms:created xsi:type="dcterms:W3CDTF">2018-09-12T16:56:57Z</dcterms:created>
  <dcterms:modified xsi:type="dcterms:W3CDTF">2021-12-05T02:46:15Z</dcterms:modified>
</cp:coreProperties>
</file>