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3ERA SEMANA\MN DIMITRIS C\ECOSAC BK LMM0335525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<sst xmlns="http://schemas.openxmlformats.org/spreadsheetml/2006/main" count="49" uniqueCount="49">
  <si>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</si>
  <si>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</si>
  <si>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</si>
  <si>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</si>
  <si>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</si>
  <si>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</si>
  <si>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</si>
  <si>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</si>
  <si>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</si>
  <si>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</si>
  <si>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</si>
  <si>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</si>
  <si>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</si>
  <si>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</si>
  <si>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</si>
  <si>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</si>
  <si>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</si>
  <si>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</si>
  <si>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</si>
  <si>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</si>
  <si>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</si>
  <si>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</si>
  <si>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</si>
  <si>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</si>
  <si>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</si>
  <si>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</si>
  <si>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</si>
  <si>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</si>
  <si>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</si>
  <si>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</si>
  <si>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</si>
  <si>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027915</t>
  </si>
  <si>
    <t>VERDE</t>
  </si>
  <si>
    <t>049226</t>
  </si>
  <si>
    <t>18.11.2021</t>
  </si>
  <si>
    <t>HONG KONG</t>
  </si>
  <si>
    <t>DIMITRIS C</t>
  </si>
  <si>
    <t>CMA CGM</t>
  </si>
  <si>
    <t>LMM0335525</t>
  </si>
  <si>
    <t>TTNU 8637668</t>
  </si>
  <si>
    <t>003PL020506</t>
  </si>
  <si>
    <t>002AQ023922</t>
  </si>
  <si>
    <t>G6565249</t>
  </si>
  <si>
    <t>0003-0011528</t>
  </si>
  <si>
    <t>40'</t>
  </si>
  <si>
    <t>TPE</t>
  </si>
  <si>
    <t>18.11.21 22:19 HRS</t>
  </si>
  <si>
    <t>JCS6N03RW0</t>
  </si>
  <si>
    <t>JCS6N03T40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</si>
</sst>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topLeftCell="E4" zoomScaleNormal="100" workbookViewId="0">
      <selection activeCell="H10" sqref="H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38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37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36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 t="s">
        <v>35</v>
      </c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19440</v>
      </c>
      <c r="C10" s="4">
        <v>2280</v>
      </c>
      <c r="D10" s="2"/>
      <c r="E10" s="2" t="s">
        <v>40</v>
      </c>
      <c r="F10" s="2" t="s">
        <v>41</v>
      </c>
      <c r="G10" s="2" t="s">
        <v>42</v>
      </c>
      <c r="H10" s="2"/>
      <c r="I10" s="24" t="s">
        <v>47</v>
      </c>
      <c r="J10" s="2" t="s">
        <v>43</v>
      </c>
      <c r="K10" s="5">
        <v>19402.09</v>
      </c>
      <c r="L10" s="17">
        <f>+B10-K10</f>
        <v>37.909999999999854</v>
      </c>
      <c r="M10" s="18" t="str">
        <f>+IF(AND(L10&gt;=-$M$4, L10&lt;=$M$4), " ", "ALERTA")</f>
        <v xml:space="preserve"> </v>
      </c>
      <c r="N10" s="5">
        <v>23770</v>
      </c>
      <c r="O10" s="5">
        <v>4330</v>
      </c>
      <c r="P10" s="23" t="s">
        <v>44</v>
      </c>
      <c r="Q10" s="4"/>
      <c r="R10" s="4" t="s">
        <v>45</v>
      </c>
      <c r="S10" s="6" t="s">
        <v>46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48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2021-11-19T17:52:05Z</dcterms:modified>
</cp:coreProperties>
</file>