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ERIDIAN 145N\ECOSAC BK 913377217\"/>
    </mc:Choice>
  </mc:AlternateContent>
  <bookViews>
    <workbookView xWindow="0" yWindow="0" windowWidth="12210" windowHeight="5580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<sst xmlns="http://schemas.openxmlformats.org/spreadsheetml/2006/main" count="50" uniqueCount="50">
  <si>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</si>
  <si>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</si>
  <si>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</si>
  <si>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</si>
  <si>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</si>
  <si>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</si>
  <si>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</si>
  <si>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</si>
  <si>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</si>
  <si>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</si>
  <si>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</si>
  <si>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</si>
  <si>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</si>
  <si>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</si>
  <si>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</si>
  <si>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</si>
  <si>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</si>
  <si>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</si>
  <si>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</si>
  <si>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</si>
  <si>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</si>
  <si>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</si>
  <si>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</si>
  <si>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</si>
  <si>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</si>
  <si>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</si>
  <si>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</si>
  <si>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</si>
  <si>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</si>
  <si>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</si>
  <si>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</si>
  <si>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047109</t>
  </si>
  <si>
    <t>027244</t>
  </si>
  <si>
    <t>VERDE</t>
  </si>
  <si>
    <t>10.11.2021</t>
  </si>
  <si>
    <t>913377217</t>
  </si>
  <si>
    <t>MSK</t>
  </si>
  <si>
    <t>MERIDIAN</t>
  </si>
  <si>
    <t>UK</t>
  </si>
  <si>
    <t>SUDU 8094601</t>
  </si>
  <si>
    <t>003PL020509</t>
  </si>
  <si>
    <t>PE0509984</t>
  </si>
  <si>
    <t>JAT6N02NV0</t>
  </si>
  <si>
    <t>JAT6N02Q50</t>
  </si>
  <si>
    <t>0003-0011270</t>
  </si>
  <si>
    <t>40'</t>
  </si>
  <si>
    <t xml:space="preserve">APM </t>
  </si>
  <si>
    <t>TPE</t>
  </si>
  <si>
    <t>10.11.21 22:48 HRS</t>
  </si>
  <si>
    <t>002AQ023537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</si>
</sst>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32</v>
      </c>
    </row>
    <row r="3" spans="1:20" ht="24.95" customHeight="1" x14ac:dyDescent="0.25">
      <c r="A3" s="12" t="s">
        <v>1</v>
      </c>
      <c r="B3" s="15" t="s">
        <v>35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37</v>
      </c>
      <c r="C5" s="12" t="s">
        <v>23</v>
      </c>
      <c r="D5" s="15" t="s">
        <v>31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14820</v>
      </c>
      <c r="C10" s="4">
        <v>2392</v>
      </c>
      <c r="D10" s="2"/>
      <c r="E10" s="2" t="s">
        <v>40</v>
      </c>
      <c r="F10" s="2" t="s">
        <v>49</v>
      </c>
      <c r="G10" s="2" t="s">
        <v>41</v>
      </c>
      <c r="H10" s="2"/>
      <c r="I10" s="24" t="s">
        <v>42</v>
      </c>
      <c r="J10" s="2" t="s">
        <v>44</v>
      </c>
      <c r="K10" s="5">
        <v>14746.3</v>
      </c>
      <c r="L10" s="17">
        <f>+B10-K10</f>
        <v>73.700000000000728</v>
      </c>
      <c r="M10" s="18" t="str">
        <f>+IF(AND(L10&gt;=-$M$4, L10&lt;=$M$4), " ", "ALERTA")</f>
        <v xml:space="preserve"> </v>
      </c>
      <c r="N10" s="5">
        <v>19400</v>
      </c>
      <c r="O10" s="5">
        <v>4580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2021-11-12T00:01:11Z</dcterms:modified>
</cp:coreProperties>
</file>