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60B06C39-E4A1-40AE-AFD9-505E6B6195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<sst xmlns="http://schemas.openxmlformats.org/spreadsheetml/2006/main" count="51" uniqueCount="51">
  <si>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</si>
  <si>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</si>
  <si>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</si>
  <si>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</si>
  <si>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</si>
  <si>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</si>
  <si>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</si>
  <si>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</si>
  <si>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</si>
  <si>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</si>
  <si>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</si>
  <si>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</si>
  <si>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</si>
  <si>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</si>
  <si>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</si>
  <si>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</si>
  <si>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</si>
  <si>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</si>
  <si>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</si>
  <si>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</si>
  <si>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</si>
  <si>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</si>
  <si>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</si>
  <si>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</si>
  <si>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</si>
  <si>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</si>
  <si>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</si>
  <si>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</si>
  <si>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</si>
  <si>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</si>
  <si>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</si>
  <si>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</si>
  <si>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</si>
  <si>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</si>
  <si>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</si>
  <si>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059417</t>
  </si>
  <si>
    <t>CMA</t>
  </si>
  <si>
    <t>MARINER</t>
  </si>
  <si>
    <t>HOLANDA</t>
  </si>
  <si>
    <t>043401</t>
  </si>
  <si>
    <t>07.11.2002</t>
  </si>
  <si>
    <t>TTNU 8622117</t>
  </si>
  <si>
    <t>3384 CAJAS</t>
  </si>
  <si>
    <t>003PL025443</t>
  </si>
  <si>
    <t>H3164469/AEL168/CM071571</t>
  </si>
  <si>
    <t>002AQ028303</t>
  </si>
  <si>
    <t>0003-014699</t>
  </si>
  <si>
    <t>07.11.22 13:39 HRS</t>
  </si>
  <si>
    <t>KEH6N00QB0-KEN6N001H0</t>
  </si>
  <si>
    <t xml:space="preserve">LMM0383136 </t>
  </si>
  <si>
    <t xml:space="preserve">OP22 - 1272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</si>
</sst>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34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39</v>
      </c>
      <c r="E3" s="2"/>
    </row>
    <row r="4" spans="1:21" s="1" customFormat="1" ht="25.2" customHeight="1" x14ac:dyDescent="0.3">
      <c r="A4" s="13" t="s">
        <v>15</v>
      </c>
      <c r="B4" s="7" t="s">
        <v>38</v>
      </c>
      <c r="C4" s="13" t="s">
        <v>18</v>
      </c>
      <c r="D4" s="19" t="s">
        <v>40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49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41</v>
      </c>
      <c r="B8" s="5">
        <v>18590</v>
      </c>
      <c r="C8" s="16" t="s">
        <v>42</v>
      </c>
      <c r="D8" s="6" t="s">
        <v>43</v>
      </c>
      <c r="E8" s="6" t="s">
        <v>44</v>
      </c>
      <c r="F8" s="6" t="s">
        <v>45</v>
      </c>
      <c r="G8" s="6"/>
      <c r="H8" s="6"/>
      <c r="I8" s="6" t="s">
        <v>48</v>
      </c>
      <c r="J8" s="5">
        <v>4330</v>
      </c>
      <c r="K8" s="9" t="s">
        <v>46</v>
      </c>
      <c r="L8" s="5">
        <v>18532.38</v>
      </c>
      <c r="M8" s="10">
        <f>+B8-L8</f>
        <v>57.619999999998981</v>
      </c>
      <c r="N8" s="11" t="str">
        <f>+IF(OR(M8&gt;(L8*2.5%),M8&lt;-(L8*2.5%)),"ALERTA","")</f>
        <v/>
      </c>
      <c r="O8" s="5">
        <v>22920</v>
      </c>
      <c r="P8" s="12" t="s">
        <v>47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2022-11-08T15:29:55Z</dcterms:modified>
</cp:coreProperties>
</file>