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ita2\Desktop\PAITA DOCUMENTOS\PAITA EXPORTACIONES\EXPORTACIONES 2022\NOVIEMBRE 22\4TA SEMANA\MN CMA CGM VOLTAIRE 0DVE8N1MA\ECOSAC BK LMM0386383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<sst xmlns="http://schemas.openxmlformats.org/spreadsheetml/2006/main" count="50" uniqueCount="50">
  <si>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</si>
  <si>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</si>
  <si>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</si>
  <si>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</si>
  <si>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</si>
  <si>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</si>
  <si>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</si>
  <si>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</si>
  <si>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</si>
  <si>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</si>
  <si>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</si>
  <si>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</si>
  <si>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</si>
  <si>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</si>
  <si>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</si>
  <si>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</si>
  <si>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</si>
  <si>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</si>
  <si>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</si>
  <si>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</si>
  <si>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</si>
  <si>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</si>
  <si>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</si>
  <si>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</si>
  <si>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</si>
  <si>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</si>
  <si>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</si>
  <si>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</si>
  <si>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</si>
  <si>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</si>
  <si>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</si>
  <si>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</si>
  <si>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</si>
  <si>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EMBARQUE</t>
  </si>
  <si>
    <t>VERDE</t>
  </si>
  <si>
    <t>DPW</t>
  </si>
  <si>
    <t>061212</t>
  </si>
  <si>
    <t>CMA</t>
  </si>
  <si>
    <t>CMA CGM VOLTAIRE</t>
  </si>
  <si>
    <t>HOLANDA</t>
  </si>
  <si>
    <t>LMM0386383</t>
  </si>
  <si>
    <t>048486</t>
  </si>
  <si>
    <t>TTNU 8951318</t>
  </si>
  <si>
    <t>003PL025835</t>
  </si>
  <si>
    <t>3744 CAJAS</t>
  </si>
  <si>
    <t>H3163209/AEK827/CM070187</t>
  </si>
  <si>
    <t>002AQ027874</t>
  </si>
  <si>
    <t>KFX6N02VR0-KEEQN01960</t>
  </si>
  <si>
    <t>0003-0015229</t>
  </si>
  <si>
    <t>27/11/22 08:27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</si>
</sst>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P8" sqref="P8"/>
    </sheetView>
  </sheetViews>
  <sheetFormatPr baseColWidth="10" defaultRowHeight="14.4" outlineLevelCol="1" x14ac:dyDescent="0.3"/>
  <cols>
    <col min="1" max="1" width="15.77734375" style="4" customWidth="1"/>
    <col min="2" max="2" width="21.33203125" style="4" customWidth="1"/>
    <col min="3" max="4" width="15.77734375" style="4" customWidth="1" outlineLevel="1"/>
    <col min="5" max="5" width="32.554687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36</v>
      </c>
      <c r="C1" s="14" t="s">
        <v>22</v>
      </c>
      <c r="D1" s="20"/>
    </row>
    <row r="2" spans="1:21" s="1" customFormat="1" ht="19.95" customHeight="1" x14ac:dyDescent="0.3">
      <c r="A2" s="14" t="s">
        <v>2</v>
      </c>
      <c r="B2" s="8" t="s">
        <v>37</v>
      </c>
      <c r="C2" s="14" t="s">
        <v>12</v>
      </c>
      <c r="D2" s="22" t="s">
        <v>34</v>
      </c>
      <c r="H2" s="2"/>
      <c r="I2" s="2"/>
    </row>
    <row r="3" spans="1:21" s="1" customFormat="1" ht="19.95" customHeight="1" x14ac:dyDescent="0.3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39</v>
      </c>
      <c r="C4" s="14" t="s">
        <v>18</v>
      </c>
      <c r="D4" s="21">
        <v>44892</v>
      </c>
      <c r="H4" s="3"/>
    </row>
    <row r="5" spans="1:21" s="1" customFormat="1" ht="19.95" customHeight="1" x14ac:dyDescent="0.3">
      <c r="A5" s="14" t="s">
        <v>0</v>
      </c>
      <c r="B5" s="8" t="s">
        <v>33</v>
      </c>
      <c r="C5" s="14" t="s">
        <v>1</v>
      </c>
      <c r="D5" s="20" t="s">
        <v>40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42</v>
      </c>
      <c r="B8" s="5">
        <v>19150</v>
      </c>
      <c r="C8" s="17" t="s">
        <v>44</v>
      </c>
      <c r="D8" s="7" t="s">
        <v>43</v>
      </c>
      <c r="E8" s="7" t="s">
        <v>45</v>
      </c>
      <c r="F8" s="7" t="s">
        <v>46</v>
      </c>
      <c r="G8" s="7"/>
      <c r="H8" s="7"/>
      <c r="I8" s="7" t="s">
        <v>47</v>
      </c>
      <c r="J8" s="6">
        <v>4410</v>
      </c>
      <c r="K8" s="10" t="s">
        <v>48</v>
      </c>
      <c r="L8" s="6">
        <v>19020.88</v>
      </c>
      <c r="M8" s="11">
        <f>+B8-L8</f>
        <v>129.11999999999898</v>
      </c>
      <c r="N8" s="12" t="str">
        <f>+IF(OR(M8&gt;(L8*2.5%),M8&lt;-(L8*2.5%)),"ALERTA","")</f>
        <v/>
      </c>
      <c r="O8" s="6">
        <v>23560</v>
      </c>
      <c r="P8" s="13" t="s">
        <v>49</v>
      </c>
      <c r="Q8" s="9">
        <v>40</v>
      </c>
      <c r="R8" s="8" t="s">
        <v>35</v>
      </c>
      <c r="S8" s="8" t="s">
        <v>31</v>
      </c>
      <c r="T8" s="8" t="s">
        <v>30</v>
      </c>
      <c r="U8" s="19"/>
    </row>
    <row r="9" spans="1:21" ht="40.049999999999997" customHeigh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Paita2 Pasoc Rivera</cp:lastModifiedBy>
  <cp:lastPrinted>2022-10-08T16:24:28Z</cp:lastPrinted>
  <dcterms:created xsi:type="dcterms:W3CDTF">2018-09-12T16:56:57Z</dcterms:created>
  <dcterms:modified xsi:type="dcterms:W3CDTF">2022-11-27T18:02:30Z</dcterms:modified>
</cp:coreProperties>
</file>