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413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<sst xmlns="http://schemas.openxmlformats.org/spreadsheetml/2006/main" count="51" uniqueCount="51">
  <si>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</si>
  <si>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</si>
  <si>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</si>
  <si>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</si>
  <si>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</si>
  <si>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</si>
  <si>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</si>
  <si>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</si>
  <si>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</si>
  <si>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</si>
  <si>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</si>
  <si>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</si>
  <si>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</si>
  <si>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</si>
  <si>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</si>
  <si>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</si>
  <si>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</si>
  <si>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</si>
  <si>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</si>
  <si>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</si>
  <si>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</si>
  <si>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</si>
  <si>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</si>
  <si>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</si>
  <si>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</si>
  <si>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</si>
  <si>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</si>
  <si>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</si>
  <si>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</si>
  <si>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</si>
  <si>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</si>
  <si>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</si>
  <si>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</si>
  <si>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060011</t>
  </si>
  <si>
    <t>CMA</t>
  </si>
  <si>
    <t>KATHERINE</t>
  </si>
  <si>
    <t>HOLANDA</t>
  </si>
  <si>
    <t>EMBARQUE</t>
  </si>
  <si>
    <t>LMM0384133</t>
  </si>
  <si>
    <t>12.11.2022</t>
  </si>
  <si>
    <t>044903</t>
  </si>
  <si>
    <t>VERDE</t>
  </si>
  <si>
    <t>CGMU 5140271</t>
  </si>
  <si>
    <t>3328 CAJAS</t>
  </si>
  <si>
    <t>003PL025850</t>
  </si>
  <si>
    <t>EG07-00000132</t>
  </si>
  <si>
    <t>12.11.22 20:23 HRS</t>
  </si>
  <si>
    <t>DPW</t>
  </si>
  <si>
    <t>H3165549/AEL667/CM072759</t>
  </si>
  <si>
    <t>002AQ027002</t>
  </si>
  <si>
    <t>KEM6N006C0-KEK6N04DM0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</si>
</sst>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9.77734375" style="4" customWidth="1" outlineLevel="1"/>
    <col min="6" max="8" width="15.77734375" style="4" customWidth="1" outlineLevel="1"/>
    <col min="9" max="9" width="28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41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17180</v>
      </c>
      <c r="C8" s="17" t="s">
        <v>43</v>
      </c>
      <c r="D8" s="7" t="s">
        <v>44</v>
      </c>
      <c r="E8" s="7" t="s">
        <v>48</v>
      </c>
      <c r="F8" s="7" t="s">
        <v>49</v>
      </c>
      <c r="G8" s="7"/>
      <c r="H8" s="7"/>
      <c r="I8" s="7" t="s">
        <v>50</v>
      </c>
      <c r="J8" s="6">
        <v>4600</v>
      </c>
      <c r="K8" s="10" t="s">
        <v>45</v>
      </c>
      <c r="L8" s="6">
        <v>17538.53</v>
      </c>
      <c r="M8" s="11">
        <f>+B8-L8</f>
        <v>-358.52999999999884</v>
      </c>
      <c r="N8" s="12" t="str">
        <f>+IF(OR(M8&gt;(L8*2.5%),M8&lt;-(L8*2.5%)),"ALERTA","")</f>
        <v/>
      </c>
      <c r="O8" s="6">
        <v>21780</v>
      </c>
      <c r="P8" s="13" t="s">
        <v>46</v>
      </c>
      <c r="Q8" s="9">
        <v>40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2022-11-14T02:37:42Z</dcterms:modified>
</cp:coreProperties>
</file>