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2DA SEMANA\MN KATHERINE 0DVDYN1MA\ECOSAC BK LMM038397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<sst xmlns="http://schemas.openxmlformats.org/spreadsheetml/2006/main" count="51" uniqueCount="51">
  <si>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</si>
  <si>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</si>
  <si>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</si>
  <si>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</si>
  <si>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</si>
  <si>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</si>
  <si>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</si>
  <si>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</si>
  <si>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</si>
  <si>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</si>
  <si>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</si>
  <si>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</si>
  <si>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</si>
  <si>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</si>
  <si>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</si>
  <si>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</si>
  <si>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</si>
  <si>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</si>
  <si>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</si>
  <si>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</si>
  <si>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</si>
  <si>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</si>
  <si>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</si>
  <si>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</si>
  <si>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</si>
  <si>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</si>
  <si>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</si>
  <si>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</si>
  <si>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</si>
  <si>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</si>
  <si>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</si>
  <si>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</si>
  <si>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</si>
  <si>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059869</t>
  </si>
  <si>
    <t>CMA</t>
  </si>
  <si>
    <t>KATHERINE</t>
  </si>
  <si>
    <t>ESPAÑA</t>
  </si>
  <si>
    <t>EMBARQUE</t>
  </si>
  <si>
    <t>LMM0383972</t>
  </si>
  <si>
    <t>11.11.2022</t>
  </si>
  <si>
    <t>44430</t>
  </si>
  <si>
    <t>VERDE</t>
  </si>
  <si>
    <t>TEMU 9578593</t>
  </si>
  <si>
    <t>2392 CAJAS</t>
  </si>
  <si>
    <t>003PL025882</t>
  </si>
  <si>
    <t>002AQ027029</t>
  </si>
  <si>
    <t>H3163448/AEL611/CM073182</t>
  </si>
  <si>
    <t>KEN6N00220-KEN6N000V0</t>
  </si>
  <si>
    <t>0003-0014865</t>
  </si>
  <si>
    <t>11.11.22 19:47 HRS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</si>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</sst>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7.44140625" style="4" customWidth="1" outlineLevel="1"/>
    <col min="6" max="8" width="15.77734375" style="4" customWidth="1" outlineLevel="1"/>
    <col min="9" max="9" width="28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41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39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14670</v>
      </c>
      <c r="C8" s="17" t="s">
        <v>43</v>
      </c>
      <c r="D8" s="7" t="s">
        <v>44</v>
      </c>
      <c r="E8" s="7" t="s">
        <v>46</v>
      </c>
      <c r="F8" s="7" t="s">
        <v>45</v>
      </c>
      <c r="G8" s="7"/>
      <c r="H8" s="7"/>
      <c r="I8" s="7" t="s">
        <v>47</v>
      </c>
      <c r="J8" s="6">
        <v>4620</v>
      </c>
      <c r="K8" s="10" t="s">
        <v>48</v>
      </c>
      <c r="L8" s="6">
        <v>14902.58</v>
      </c>
      <c r="M8" s="11">
        <f>+B8-L8</f>
        <v>-232.57999999999993</v>
      </c>
      <c r="N8" s="12" t="str">
        <f>+IF(OR(M8&gt;(L8*2.5%),M8&lt;-(L8*2.5%)),"ALERTA","")</f>
        <v/>
      </c>
      <c r="O8" s="6">
        <v>19290</v>
      </c>
      <c r="P8" s="13" t="s">
        <v>49</v>
      </c>
      <c r="Q8" s="9">
        <v>40</v>
      </c>
      <c r="R8" s="8" t="s">
        <v>50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2022-11-12T11:15:07Z</dcterms:modified>
</cp:coreProperties>
</file>