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ocumentos\EXPORTACIONES PASOC\EXPORTACIONES 2022\NOVIEMBRE 2022\1ERA SEMANA\MN SEATRADE BLUE ORPBEN1MA\ECOSAC BK LMM0381890\"/>
    </mc:Choice>
  </mc:AlternateContent>
  <bookViews>
    <workbookView xWindow="0" yWindow="0" windowWidth="20490" windowHeight="6855"/>
  </bookViews>
  <sheets>
    <sheet name="Reporte" sheetId="2" r:id="rId1"/>
  </sheets>
  <definedNames>
    <definedName name="_xlnm.Print_Area" localSheetId="0">Reporte!$A$1:$U$66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<sst xmlns="http://schemas.openxmlformats.org/spreadsheetml/2006/main" count="52" uniqueCount="52">
  <si>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</si>
  <si>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</si>
  <si>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</si>
  <si>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</si>
  <si>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</si>
  <si>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</si>
  <si>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</si>
  <si>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</si>
  <si>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</si>
  <si>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</si>
  <si>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</si>
  <si>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</si>
  <si>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</si>
  <si>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</si>
  <si>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</si>
  <si>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</si>
  <si>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</si>
  <si>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</si>
  <si>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</si>
  <si>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</si>
  <si>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</si>
  <si>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</si>
  <si>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</si>
  <si>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</si>
  <si>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</si>
  <si>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</si>
  <si>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</si>
  <si>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</si>
  <si>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</si>
  <si>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</si>
  <si>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</si>
  <si>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</si>
  <si>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</si>
  <si>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</si>
  <si>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EMBARQUE</t>
  </si>
  <si>
    <t>VERDE</t>
  </si>
  <si>
    <t>058947</t>
  </si>
  <si>
    <t>CMA CGM</t>
  </si>
  <si>
    <t>SEATRADE BLUE</t>
  </si>
  <si>
    <t>EEUU</t>
  </si>
  <si>
    <t>02.11.2022</t>
  </si>
  <si>
    <t>041674</t>
  </si>
  <si>
    <t>LMM0381890</t>
  </si>
  <si>
    <t>FBIU 5224465</t>
  </si>
  <si>
    <t>1800 CAJAS</t>
  </si>
  <si>
    <t>003PL025426</t>
  </si>
  <si>
    <t>H3165510/AEM727/CM071225</t>
  </si>
  <si>
    <t>002AQ026485</t>
  </si>
  <si>
    <t>326473</t>
  </si>
  <si>
    <t>KAS6N03AQ0-KAS6N02ST0</t>
  </si>
  <si>
    <t>0003-0014553</t>
  </si>
  <si>
    <t>02.11.22 16:34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</si>
</sst>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ColWidth="11.5703125" defaultRowHeight="15" outlineLevelCol="1" x14ac:dyDescent="0.25"/>
  <cols>
    <col min="1" max="1" width="15.7109375" style="4" customWidth="1"/>
    <col min="2" max="2" width="21.7109375" style="4" customWidth="1"/>
    <col min="3" max="4" width="15.7109375" style="4" customWidth="1" outlineLevel="1"/>
    <col min="5" max="5" width="30" style="4" customWidth="1" outlineLevel="1"/>
    <col min="6" max="8" width="15.7109375" style="4" customWidth="1" outlineLevel="1"/>
    <col min="9" max="9" width="25.28515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36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37</v>
      </c>
      <c r="C2" s="14" t="s">
        <v>12</v>
      </c>
      <c r="D2" s="22" t="s">
        <v>35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38</v>
      </c>
      <c r="C3" s="14" t="s">
        <v>23</v>
      </c>
      <c r="D3" s="20" t="s">
        <v>41</v>
      </c>
      <c r="E3" s="2"/>
    </row>
    <row r="4" spans="1:21" s="1" customFormat="1" ht="25.15" customHeight="1" x14ac:dyDescent="0.25">
      <c r="A4" s="14" t="s">
        <v>15</v>
      </c>
      <c r="B4" s="8" t="s">
        <v>39</v>
      </c>
      <c r="C4" s="14" t="s">
        <v>18</v>
      </c>
      <c r="D4" s="21" t="s">
        <v>40</v>
      </c>
      <c r="H4" s="3"/>
    </row>
    <row r="5" spans="1:21" s="1" customFormat="1" ht="19.899999999999999" customHeight="1" x14ac:dyDescent="0.25">
      <c r="A5" s="14" t="s">
        <v>0</v>
      </c>
      <c r="B5" s="8" t="s">
        <v>34</v>
      </c>
      <c r="C5" s="14" t="s">
        <v>1</v>
      </c>
      <c r="D5" s="20" t="s">
        <v>42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43</v>
      </c>
      <c r="B8" s="5">
        <v>16780</v>
      </c>
      <c r="C8" s="17" t="s">
        <v>44</v>
      </c>
      <c r="D8" s="7" t="s">
        <v>45</v>
      </c>
      <c r="E8" s="7" t="s">
        <v>46</v>
      </c>
      <c r="F8" s="7" t="s">
        <v>47</v>
      </c>
      <c r="G8" s="7" t="s">
        <v>48</v>
      </c>
      <c r="H8" s="7"/>
      <c r="I8" s="7" t="s">
        <v>49</v>
      </c>
      <c r="J8" s="6">
        <v>4600</v>
      </c>
      <c r="K8" s="10" t="s">
        <v>50</v>
      </c>
      <c r="L8" s="6">
        <v>16890.89</v>
      </c>
      <c r="M8" s="11">
        <f>+B8-L8</f>
        <v>-110.88999999999942</v>
      </c>
      <c r="N8" s="12" t="str">
        <f>+IF(OR(M8&gt;(L8*2.5%),M8&lt;-(L8*2.5%)),"ALERTA","")</f>
        <v/>
      </c>
      <c r="O8" s="6">
        <v>21380</v>
      </c>
      <c r="P8" s="13" t="s">
        <v>51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2022-10-08T16:24:28Z</cp:lastPrinted>
  <dcterms:created xsi:type="dcterms:W3CDTF">2018-09-12T16:56:57Z</dcterms:created>
  <dcterms:modified xsi:type="dcterms:W3CDTF">2022-11-03T04:16:19Z</dcterms:modified>
</cp:coreProperties>
</file>