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OCTUBRE 22\2DA SEMANA\MN KRISTINA\ECOSAC BK LMM037927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<sst xmlns="http://schemas.openxmlformats.org/spreadsheetml/2006/main" count="51" uniqueCount="51">
  <si>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</si>
  <si>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</si>
  <si>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</si>
  <si>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</si>
  <si>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</si>
  <si>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</si>
  <si>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</si>
  <si>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</si>
  <si>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</si>
  <si>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</si>
  <si>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</si>
  <si>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</si>
  <si>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</si>
  <si>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</si>
  <si>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</si>
  <si>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</si>
  <si>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</si>
  <si>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</si>
  <si>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</si>
  <si>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</si>
  <si>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</si>
  <si>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</si>
  <si>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</si>
  <si>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</si>
  <si>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</si>
  <si>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</si>
  <si>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</si>
  <si>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</si>
  <si>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</si>
  <si>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</si>
  <si>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</si>
  <si>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</si>
  <si>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</si>
  <si>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TTNU 8014668</t>
  </si>
  <si>
    <t>1800 CAJAS</t>
  </si>
  <si>
    <t>003PL022984</t>
  </si>
  <si>
    <t>H3164104/AEM680/CM073407</t>
  </si>
  <si>
    <t>002AQ027642</t>
  </si>
  <si>
    <t>0003-0013872</t>
  </si>
  <si>
    <t>14.10.22 20:22 HRS</t>
  </si>
  <si>
    <t>DPW</t>
  </si>
  <si>
    <t>KAS6N01KO0-KAS6N01E70</t>
  </si>
  <si>
    <t>057317</t>
  </si>
  <si>
    <t>CMA CGM</t>
  </si>
  <si>
    <t>KRISTINA</t>
  </si>
  <si>
    <t>LONDRES</t>
  </si>
  <si>
    <t>EMBARQUE</t>
  </si>
  <si>
    <t>VERDE</t>
  </si>
  <si>
    <t>037160</t>
  </si>
  <si>
    <t>14.10.2022</t>
  </si>
  <si>
    <t>LMM0379275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</si>
</sst>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5.5546875" style="4" customWidth="1" outlineLevel="1"/>
    <col min="6" max="8" width="15.77734375" style="4" customWidth="1" outlineLevel="1"/>
    <col min="9" max="9" width="26.4414062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42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43</v>
      </c>
      <c r="C2" s="14" t="s">
        <v>12</v>
      </c>
      <c r="D2" s="8" t="s">
        <v>47</v>
      </c>
      <c r="H2" s="2"/>
      <c r="I2" s="2"/>
    </row>
    <row r="3" spans="1:21" s="1" customFormat="1" ht="19.95" customHeight="1" x14ac:dyDescent="0.3">
      <c r="A3" s="14" t="s">
        <v>3</v>
      </c>
      <c r="B3" s="8" t="s">
        <v>44</v>
      </c>
      <c r="C3" s="14" t="s">
        <v>23</v>
      </c>
      <c r="D3" s="20" t="s">
        <v>48</v>
      </c>
      <c r="E3" s="2"/>
    </row>
    <row r="4" spans="1:21" s="1" customFormat="1" ht="25.05" customHeight="1" x14ac:dyDescent="0.3">
      <c r="A4" s="14" t="s">
        <v>15</v>
      </c>
      <c r="B4" s="8" t="s">
        <v>45</v>
      </c>
      <c r="C4" s="14" t="s">
        <v>18</v>
      </c>
      <c r="D4" s="21" t="s">
        <v>49</v>
      </c>
      <c r="H4" s="3"/>
    </row>
    <row r="5" spans="1:21" s="1" customFormat="1" ht="19.95" customHeight="1" x14ac:dyDescent="0.3">
      <c r="A5" s="14" t="s">
        <v>0</v>
      </c>
      <c r="B5" s="8" t="s">
        <v>46</v>
      </c>
      <c r="C5" s="14" t="s">
        <v>1</v>
      </c>
      <c r="D5" s="20" t="s">
        <v>50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33</v>
      </c>
      <c r="B8" s="5">
        <v>18330</v>
      </c>
      <c r="C8" s="17" t="s">
        <v>34</v>
      </c>
      <c r="D8" s="7" t="s">
        <v>35</v>
      </c>
      <c r="E8" s="7" t="s">
        <v>36</v>
      </c>
      <c r="F8" s="7" t="s">
        <v>37</v>
      </c>
      <c r="G8" s="7"/>
      <c r="H8" s="7"/>
      <c r="I8" s="7" t="s">
        <v>41</v>
      </c>
      <c r="J8" s="6">
        <v>4720</v>
      </c>
      <c r="K8" s="10" t="s">
        <v>38</v>
      </c>
      <c r="L8" s="6">
        <v>18291.29</v>
      </c>
      <c r="M8" s="11">
        <f>+B8-L8</f>
        <v>38.709999999999127</v>
      </c>
      <c r="N8" s="12" t="str">
        <f>+IF(OR(M8&gt;(L8*2.5%),M8&lt;-(L8*2.5%)),"ALERTA","")</f>
        <v/>
      </c>
      <c r="O8" s="6">
        <v>23050</v>
      </c>
      <c r="P8" s="13" t="s">
        <v>39</v>
      </c>
      <c r="Q8" s="9">
        <v>40</v>
      </c>
      <c r="R8" s="8" t="s">
        <v>40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2022-10-15T14:01:13Z</dcterms:modified>
</cp:coreProperties>
</file>