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7EE69203A56FB997933B8923C285786D60CB247" xr6:coauthVersionLast="47" xr6:coauthVersionMax="47" xr10:uidLastSave="{A06F803F-C167-4376-8252-37164F59E81F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<sst xmlns="http://schemas.openxmlformats.org/spreadsheetml/2006/main" count="51" uniqueCount="51">
  <si>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</si>
  <si>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</si>
  <si>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</si>
  <si>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</si>
  <si>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</si>
  <si>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</si>
  <si>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</si>
  <si>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</si>
  <si>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</si>
  <si>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</si>
  <si>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</si>
  <si>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</si>
  <si>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</si>
  <si>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</si>
  <si>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</si>
  <si>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</si>
  <si>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</si>
  <si>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</si>
  <si>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</si>
  <si>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</si>
  <si>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</si>
  <si>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</si>
  <si>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</si>
  <si>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</si>
  <si>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</si>
  <si>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</si>
  <si>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</si>
  <si>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</si>
  <si>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</si>
  <si>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</si>
  <si>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</si>
  <si>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</si>
  <si>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</si>
  <si>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H3164062/AEM646/CM072368</t>
  </si>
  <si>
    <t>002AQ026908</t>
  </si>
  <si>
    <t>SEGU 9130072</t>
  </si>
  <si>
    <t>2392 CAJAS</t>
  </si>
  <si>
    <t>DPW</t>
  </si>
  <si>
    <t>057435</t>
  </si>
  <si>
    <t>CMA CGM</t>
  </si>
  <si>
    <t>KRISTINA</t>
  </si>
  <si>
    <t>LMM0379406</t>
  </si>
  <si>
    <t>15.10.2022</t>
  </si>
  <si>
    <t>037380</t>
  </si>
  <si>
    <t>VERDE</t>
  </si>
  <si>
    <t>003PL022947</t>
  </si>
  <si>
    <t>KEMQN03M10-KEMQN039D0</t>
  </si>
  <si>
    <t>0003-0013905</t>
  </si>
  <si>
    <t>ESPAÑA</t>
  </si>
  <si>
    <t>15.10.22 19:41 HRS</t>
  </si>
  <si>
    <t>22-0565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</si>
</sst>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3" sqref="E3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8.28515625" style="4" customWidth="1" outlineLevel="1"/>
    <col min="6" max="8" width="15.7109375" style="4" customWidth="1" outlineLevel="1"/>
    <col min="9" max="9" width="26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38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39</v>
      </c>
      <c r="C2" s="14" t="s">
        <v>12</v>
      </c>
      <c r="D2" s="8" t="s">
        <v>44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40</v>
      </c>
      <c r="C3" s="14" t="s">
        <v>23</v>
      </c>
      <c r="D3" s="20" t="s">
        <v>43</v>
      </c>
      <c r="E3" s="2"/>
    </row>
    <row r="4" spans="1:21" s="1" customFormat="1" ht="25.15" customHeight="1" x14ac:dyDescent="0.25">
      <c r="A4" s="14" t="s">
        <v>15</v>
      </c>
      <c r="B4" s="8" t="s">
        <v>48</v>
      </c>
      <c r="C4" s="14" t="s">
        <v>18</v>
      </c>
      <c r="D4" s="21" t="s">
        <v>42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35</v>
      </c>
      <c r="B8" s="5">
        <v>14760</v>
      </c>
      <c r="C8" s="17" t="s">
        <v>36</v>
      </c>
      <c r="D8" s="7" t="s">
        <v>45</v>
      </c>
      <c r="E8" s="7" t="s">
        <v>33</v>
      </c>
      <c r="F8" s="7" t="s">
        <v>34</v>
      </c>
      <c r="G8" s="7"/>
      <c r="H8" s="7"/>
      <c r="I8" s="7" t="s">
        <v>46</v>
      </c>
      <c r="J8" s="6">
        <v>4760</v>
      </c>
      <c r="K8" s="10" t="s">
        <v>47</v>
      </c>
      <c r="L8" s="6">
        <v>14940.85</v>
      </c>
      <c r="M8" s="11">
        <f>+B8-L8</f>
        <v>-180.85000000000036</v>
      </c>
      <c r="N8" s="12" t="str">
        <f>+IF(OR(M8&gt;(L8*2.5%),M8&lt;-(L8*2.5%)),"ALERTA","")</f>
        <v/>
      </c>
      <c r="O8" s="6">
        <v>19520</v>
      </c>
      <c r="P8" s="13" t="s">
        <v>49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2022-10-16T06:42:55Z</dcterms:modified>
</cp:coreProperties>
</file>