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ita2\Desktop\PAITA DOCUMENTOS\PAITA EXPORTACIONES\EXPORTACIONES 2022\OCTUBRE 22\2DA SEMANA\MN JEPPESEN MAERSK 240N\ECOSAC BK 221958688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<sst xmlns="http://schemas.openxmlformats.org/spreadsheetml/2006/main" count="51" uniqueCount="51">
  <si>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</si>
  <si>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</si>
  <si>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</si>
  <si>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</si>
  <si>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</si>
  <si>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</si>
  <si>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</si>
  <si>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</si>
  <si>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</si>
  <si>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</si>
  <si>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</si>
  <si>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</si>
  <si>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</si>
  <si>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</si>
  <si>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</si>
  <si>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</si>
  <si>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</si>
  <si>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</si>
  <si>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</si>
  <si>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</si>
  <si>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</si>
  <si>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</si>
  <si>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</si>
  <si>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</si>
  <si>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</si>
  <si>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</si>
  <si>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</si>
  <si>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</si>
  <si>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</si>
  <si>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</si>
  <si>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</si>
  <si>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</si>
  <si>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</si>
  <si>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MNBU 9049495</t>
  </si>
  <si>
    <t>003PL022942</t>
  </si>
  <si>
    <t>PE0697188</t>
  </si>
  <si>
    <t>002AQ028041</t>
  </si>
  <si>
    <t>KEMQN06Z10-KAZ6N04070</t>
  </si>
  <si>
    <t>0003-0013782</t>
  </si>
  <si>
    <t>12.10.22 15:20 HRS</t>
  </si>
  <si>
    <t>056870</t>
  </si>
  <si>
    <t>SEALAND</t>
  </si>
  <si>
    <t>JEPPESEN MAERSK</t>
  </si>
  <si>
    <t>REPUBLICA DOMIN</t>
  </si>
  <si>
    <t>EMBARQUE</t>
  </si>
  <si>
    <t>221958688</t>
  </si>
  <si>
    <t>11.10.2022</t>
  </si>
  <si>
    <t>036716</t>
  </si>
  <si>
    <t>VERDE</t>
  </si>
  <si>
    <t>APM</t>
  </si>
  <si>
    <t>324969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</si>
</sst>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8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1" xfId="0" applyFont="1" applyFill="1" applyBorder="1" applyAlignment="1" applyProtection="1">
      <alignment horizontal="left" vertical="center" wrapText="1"/>
      <protection locked="0"/>
    </xf>
    <xf numFmtId="49" fontId="2" fillId="0" borderId="1" xfId="0" applyNumberFormat="1" applyFont="1" applyFill="1" applyBorder="1" applyAlignment="1" applyProtection="1">
      <alignment horizontal="left" vertical="center" wrapText="1"/>
      <protection locked="0"/>
    </xf>
    <xf numFmtId="14" fontId="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topLeftCell="E1" zoomScale="90" zoomScaleNormal="90" workbookViewId="0">
      <selection activeCell="H8" sqref="H8"/>
    </sheetView>
  </sheetViews>
  <sheetFormatPr baseColWidth="10" defaultRowHeight="14.4" outlineLevelCol="1" x14ac:dyDescent="0.3"/>
  <cols>
    <col min="1" max="2" width="15.77734375" style="7" customWidth="1"/>
    <col min="3" max="8" width="15.77734375" style="7" customWidth="1" outlineLevel="1"/>
    <col min="9" max="9" width="26.21875" style="7" customWidth="1" outlineLevel="1"/>
    <col min="10" max="10" width="10.77734375" style="7" customWidth="1" outlineLevel="1"/>
    <col min="11" max="11" width="15.77734375" style="7" customWidth="1" outlineLevel="1"/>
    <col min="12" max="12" width="15.77734375" style="7" customWidth="1"/>
    <col min="13" max="15" width="12.77734375" style="7" customWidth="1" outlineLevel="1"/>
    <col min="16" max="16" width="20.77734375" style="7" customWidth="1" outlineLevel="1"/>
    <col min="17" max="17" width="12.77734375" style="7" customWidth="1"/>
    <col min="18" max="20" width="15.77734375" style="7" customWidth="1"/>
    <col min="21" max="21" width="30.77734375" style="7" customWidth="1" outlineLevel="1"/>
    <col min="22" max="16384" width="11.5546875" style="7"/>
  </cols>
  <sheetData>
    <row r="1" spans="1:21" s="4" customFormat="1" ht="19.95" customHeight="1" x14ac:dyDescent="0.3">
      <c r="A1" s="17" t="s">
        <v>14</v>
      </c>
      <c r="B1" s="2" t="s">
        <v>40</v>
      </c>
      <c r="C1" s="17" t="s">
        <v>22</v>
      </c>
      <c r="D1" s="2"/>
    </row>
    <row r="2" spans="1:21" s="4" customFormat="1" ht="19.95" customHeight="1" x14ac:dyDescent="0.3">
      <c r="A2" s="17" t="s">
        <v>2</v>
      </c>
      <c r="B2" s="1" t="s">
        <v>41</v>
      </c>
      <c r="C2" s="17" t="s">
        <v>12</v>
      </c>
      <c r="D2" s="1" t="s">
        <v>48</v>
      </c>
      <c r="H2" s="5"/>
      <c r="I2" s="5"/>
    </row>
    <row r="3" spans="1:21" s="4" customFormat="1" ht="19.95" customHeight="1" x14ac:dyDescent="0.3">
      <c r="A3" s="17" t="s">
        <v>3</v>
      </c>
      <c r="B3" s="1" t="s">
        <v>42</v>
      </c>
      <c r="C3" s="17" t="s">
        <v>23</v>
      </c>
      <c r="D3" s="2" t="s">
        <v>47</v>
      </c>
      <c r="E3" s="5"/>
    </row>
    <row r="4" spans="1:21" s="4" customFormat="1" ht="25.05" customHeight="1" x14ac:dyDescent="0.3">
      <c r="A4" s="17" t="s">
        <v>15</v>
      </c>
      <c r="B4" s="1" t="s">
        <v>43</v>
      </c>
      <c r="C4" s="17" t="s">
        <v>18</v>
      </c>
      <c r="D4" s="3" t="s">
        <v>46</v>
      </c>
      <c r="H4" s="6"/>
    </row>
    <row r="5" spans="1:21" s="4" customFormat="1" ht="19.95" customHeight="1" x14ac:dyDescent="0.3">
      <c r="A5" s="17" t="s">
        <v>0</v>
      </c>
      <c r="B5" s="1" t="s">
        <v>44</v>
      </c>
      <c r="C5" s="17" t="s">
        <v>1</v>
      </c>
      <c r="D5" s="2" t="s">
        <v>45</v>
      </c>
    </row>
    <row r="6" spans="1:21" s="4" customFormat="1" ht="10.050000000000001" customHeight="1" x14ac:dyDescent="0.3"/>
    <row r="7" spans="1:21" ht="40.049999999999997" customHeight="1" x14ac:dyDescent="0.3">
      <c r="A7" s="18" t="s">
        <v>4</v>
      </c>
      <c r="B7" s="18" t="s">
        <v>6</v>
      </c>
      <c r="C7" s="18" t="s">
        <v>16</v>
      </c>
      <c r="D7" s="18" t="s">
        <v>8</v>
      </c>
      <c r="E7" s="18" t="s">
        <v>10</v>
      </c>
      <c r="F7" s="18" t="s">
        <v>9</v>
      </c>
      <c r="G7" s="18" t="s">
        <v>7</v>
      </c>
      <c r="H7" s="18" t="s">
        <v>11</v>
      </c>
      <c r="I7" s="18" t="s">
        <v>17</v>
      </c>
      <c r="J7" s="18" t="s">
        <v>28</v>
      </c>
      <c r="K7" s="18" t="s">
        <v>13</v>
      </c>
      <c r="L7" s="18" t="s">
        <v>25</v>
      </c>
      <c r="M7" s="21" t="s">
        <v>26</v>
      </c>
      <c r="N7" s="21" t="s">
        <v>27</v>
      </c>
      <c r="O7" s="18" t="s">
        <v>5</v>
      </c>
      <c r="P7" s="18" t="s">
        <v>21</v>
      </c>
      <c r="Q7" s="18" t="s">
        <v>29</v>
      </c>
      <c r="R7" s="18" t="s">
        <v>19</v>
      </c>
      <c r="S7" s="18" t="s">
        <v>32</v>
      </c>
      <c r="T7" s="18" t="s">
        <v>20</v>
      </c>
      <c r="U7" s="18" t="s">
        <v>24</v>
      </c>
    </row>
    <row r="8" spans="1:21" ht="25.05" customHeight="1" x14ac:dyDescent="0.3">
      <c r="A8" s="19" t="s">
        <v>33</v>
      </c>
      <c r="B8" s="8">
        <v>19850</v>
      </c>
      <c r="C8" s="20">
        <v>2160</v>
      </c>
      <c r="D8" s="10" t="s">
        <v>34</v>
      </c>
      <c r="E8" s="10" t="s">
        <v>35</v>
      </c>
      <c r="F8" s="10" t="s">
        <v>36</v>
      </c>
      <c r="G8" s="10" t="s">
        <v>50</v>
      </c>
      <c r="H8" s="10"/>
      <c r="I8" s="10" t="s">
        <v>37</v>
      </c>
      <c r="J8" s="9">
        <v>4480</v>
      </c>
      <c r="K8" s="13" t="s">
        <v>38</v>
      </c>
      <c r="L8" s="9">
        <v>20047.37</v>
      </c>
      <c r="M8" s="14">
        <f>+B8-L8</f>
        <v>-197.36999999999898</v>
      </c>
      <c r="N8" s="15" t="str">
        <f>+IF(OR(M8&gt;(L8*2.5%),M8&lt;-(L8*2.5%)),"ALERTA","")</f>
        <v/>
      </c>
      <c r="O8" s="9">
        <v>24330</v>
      </c>
      <c r="P8" s="16" t="s">
        <v>39</v>
      </c>
      <c r="Q8" s="12">
        <v>40</v>
      </c>
      <c r="R8" s="11" t="s">
        <v>49</v>
      </c>
      <c r="S8" s="11" t="s">
        <v>31</v>
      </c>
      <c r="T8" s="11" t="s">
        <v>30</v>
      </c>
      <c r="U8" s="22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Paita2 Pasoc Rivera</cp:lastModifiedBy>
  <cp:lastPrinted>2022-10-08T16:24:28Z</cp:lastPrinted>
  <dcterms:created xsi:type="dcterms:W3CDTF">2018-09-12T16:56:57Z</dcterms:created>
  <dcterms:modified xsi:type="dcterms:W3CDTF">2022-10-12T22:54:24Z</dcterms:modified>
</cp:coreProperties>
</file>