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5E25A11C-A0F5-429D-B2B4-FBBFFCEACC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<sst xmlns="http://schemas.openxmlformats.org/spreadsheetml/2006/main" count="51" uniqueCount="51">
  <si>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</si>
  <si>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</si>
  <si>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</si>
  <si>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</si>
  <si>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</si>
  <si>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</si>
  <si>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</si>
  <si>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</si>
  <si>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</si>
  <si>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</si>
  <si>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</si>
  <si>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</si>
  <si>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</si>
  <si>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</si>
  <si>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</si>
  <si>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</si>
  <si>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</si>
  <si>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</si>
  <si>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</si>
  <si>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</si>
  <si>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</si>
  <si>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</si>
  <si>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</si>
  <si>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</si>
  <si>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</si>
  <si>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</si>
  <si>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</si>
  <si>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</si>
  <si>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</si>
  <si>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</si>
  <si>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</si>
  <si>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</si>
  <si>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</si>
  <si>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059770</t>
  </si>
  <si>
    <t>CMA</t>
  </si>
  <si>
    <t>KATHERINE</t>
  </si>
  <si>
    <t>ESPAÑA</t>
  </si>
  <si>
    <t>LMM0383969</t>
  </si>
  <si>
    <t>10.11.2022</t>
  </si>
  <si>
    <t>044168</t>
  </si>
  <si>
    <t>VERDE</t>
  </si>
  <si>
    <t>SEGU 9405478</t>
  </si>
  <si>
    <t>2392 CAJAS</t>
  </si>
  <si>
    <t>003PL025868</t>
  </si>
  <si>
    <t>H3163819/AEL559/CM073227</t>
  </si>
  <si>
    <t>002AQ026988</t>
  </si>
  <si>
    <t>KEM6N055D0-KEM6N053Q0</t>
  </si>
  <si>
    <t>0003-0014816</t>
  </si>
  <si>
    <t>10.11.22 19:30 HRS</t>
  </si>
  <si>
    <t>DPW</t>
  </si>
  <si>
    <t xml:space="preserve">OP22 - 1371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</si>
</sst>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3" sqref="D3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8.77734375" style="4" customWidth="1" outlineLevel="1"/>
    <col min="6" max="8" width="15.77734375" style="4" customWidth="1" outlineLevel="1"/>
    <col min="9" max="9" width="26.88671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33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7" t="s">
        <v>40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39</v>
      </c>
      <c r="E3" s="2"/>
    </row>
    <row r="4" spans="1:21" s="1" customFormat="1" ht="25.05" customHeight="1" x14ac:dyDescent="0.3">
      <c r="A4" s="13" t="s">
        <v>15</v>
      </c>
      <c r="B4" s="7" t="s">
        <v>36</v>
      </c>
      <c r="C4" s="13" t="s">
        <v>18</v>
      </c>
      <c r="D4" s="19" t="s">
        <v>38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37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41</v>
      </c>
      <c r="B8" s="5">
        <v>14740</v>
      </c>
      <c r="C8" s="16" t="s">
        <v>42</v>
      </c>
      <c r="D8" s="6" t="s">
        <v>43</v>
      </c>
      <c r="E8" s="6" t="s">
        <v>44</v>
      </c>
      <c r="F8" s="6" t="s">
        <v>45</v>
      </c>
      <c r="G8" s="6"/>
      <c r="H8" s="6"/>
      <c r="I8" s="6" t="s">
        <v>46</v>
      </c>
      <c r="J8" s="5">
        <v>4620</v>
      </c>
      <c r="K8" s="9" t="s">
        <v>47</v>
      </c>
      <c r="L8" s="5">
        <v>14902.58</v>
      </c>
      <c r="M8" s="10">
        <f>+B8-L8</f>
        <v>-162.57999999999993</v>
      </c>
      <c r="N8" s="11" t="str">
        <f>+IF(OR(M8&gt;(L8*2.5%),M8&lt;-(L8*2.5%)),"ALERTA","")</f>
        <v/>
      </c>
      <c r="O8" s="5">
        <v>19360</v>
      </c>
      <c r="P8" s="12" t="s">
        <v>48</v>
      </c>
      <c r="Q8" s="8">
        <v>40</v>
      </c>
      <c r="R8" s="7" t="s">
        <v>49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6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2022-11-11T17:14:55Z</cp:lastPrinted>
  <dcterms:created xsi:type="dcterms:W3CDTF">2018-09-12T16:56:57Z</dcterms:created>
  <dcterms:modified xsi:type="dcterms:W3CDTF">2022-11-11T17:15:07Z</dcterms:modified>
</cp:coreProperties>
</file>