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Sistemas\Downloads\"/>
    </mc:Choice>
  </mc:AlternateContent>
  <xr:revisionPtr revIDLastSave="0" documentId="8_{4543D176-B64D-4382-A702-EC72EB6869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<sst xmlns="http://schemas.openxmlformats.org/spreadsheetml/2006/main" count="51" uniqueCount="51">
  <si>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</si>
  <si>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</si>
  <si>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</si>
  <si>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</si>
  <si>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</si>
  <si>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</si>
  <si>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</si>
  <si>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</si>
  <si>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</si>
  <si>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</si>
  <si>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</si>
  <si>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</si>
  <si>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</si>
  <si>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</si>
  <si>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</si>
  <si>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</si>
  <si>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</si>
  <si>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</si>
  <si>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</si>
  <si>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</si>
  <si>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</si>
  <si>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</si>
  <si>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</si>
  <si>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</si>
  <si>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</si>
  <si>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</si>
  <si>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</si>
  <si>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</si>
  <si>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</si>
  <si>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</si>
  <si>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</si>
  <si>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</si>
  <si>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</si>
  <si>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</si>
  <si>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DPW</t>
  </si>
  <si>
    <t>060409</t>
  </si>
  <si>
    <t>CMA</t>
  </si>
  <si>
    <t>NORDAMELIA</t>
  </si>
  <si>
    <t>UK</t>
  </si>
  <si>
    <t>046267</t>
  </si>
  <si>
    <t>17.11.2022</t>
  </si>
  <si>
    <t>LMM0384074</t>
  </si>
  <si>
    <t xml:space="preserve"> BMOU 9641096</t>
  </si>
  <si>
    <t>1872 CAJAS</t>
  </si>
  <si>
    <t>003PL025829</t>
  </si>
  <si>
    <t>H3165636/AEK549/CM069130</t>
  </si>
  <si>
    <t>002AQ026073</t>
  </si>
  <si>
    <t>KFX6N02TZ0-KFX6N05RT0</t>
  </si>
  <si>
    <t>0003-0015017</t>
  </si>
  <si>
    <t>17.11.22 19:17 HRS</t>
  </si>
  <si>
    <t xml:space="preserve">OP22 – 1611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</si>
</sst>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F13" sqref="F13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36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39</v>
      </c>
      <c r="E3" s="2"/>
    </row>
    <row r="4" spans="1:21" s="1" customFormat="1" ht="25.05" customHeight="1" x14ac:dyDescent="0.3">
      <c r="A4" s="14" t="s">
        <v>15</v>
      </c>
      <c r="B4" s="8" t="s">
        <v>38</v>
      </c>
      <c r="C4" s="14" t="s">
        <v>18</v>
      </c>
      <c r="D4" s="21" t="s">
        <v>40</v>
      </c>
      <c r="H4" s="3"/>
    </row>
    <row r="5" spans="1:21" s="1" customFormat="1" ht="19.95" customHeight="1" x14ac:dyDescent="0.3">
      <c r="A5" s="14" t="s">
        <v>0</v>
      </c>
      <c r="B5" s="8" t="s">
        <v>50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19360</v>
      </c>
      <c r="C8" s="17" t="s">
        <v>43</v>
      </c>
      <c r="D8" s="7" t="s">
        <v>44</v>
      </c>
      <c r="E8" s="7" t="s">
        <v>45</v>
      </c>
      <c r="F8" s="7" t="s">
        <v>46</v>
      </c>
      <c r="G8" s="7"/>
      <c r="H8" s="7"/>
      <c r="I8" s="7" t="s">
        <v>47</v>
      </c>
      <c r="J8" s="6">
        <v>4280</v>
      </c>
      <c r="K8" s="10" t="s">
        <v>48</v>
      </c>
      <c r="L8" s="6">
        <v>18909.18</v>
      </c>
      <c r="M8" s="11">
        <f>+B8-L8</f>
        <v>450.81999999999971</v>
      </c>
      <c r="N8" s="12" t="str">
        <f>+IF(OR(M8&gt;(L8*2.5%),M8&lt;-(L8*2.5%)),"ALERTA","")</f>
        <v/>
      </c>
      <c r="O8" s="6">
        <v>23640</v>
      </c>
      <c r="P8" s="13" t="s">
        <v>49</v>
      </c>
      <c r="Q8" s="9">
        <v>40</v>
      </c>
      <c r="R8" s="8" t="s">
        <v>34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Hellen Yañez</cp:lastModifiedBy>
  <cp:lastPrinted>2022-10-08T16:24:28Z</cp:lastPrinted>
  <dcterms:created xsi:type="dcterms:W3CDTF">2018-09-12T16:56:57Z</dcterms:created>
  <dcterms:modified xsi:type="dcterms:W3CDTF">2022-11-18T16:11:42Z</dcterms:modified>
</cp:coreProperties>
</file>