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721F1B52-F74A-4937-BA74-3375C19222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<sst xmlns="http://schemas.openxmlformats.org/spreadsheetml/2006/main" count="51" uniqueCount="51">
  <si>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</si>
  <si>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</si>
  <si>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</si>
  <si>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</si>
  <si>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</si>
  <si>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</si>
  <si>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</si>
  <si>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</si>
  <si>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</si>
  <si>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</si>
  <si>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</si>
  <si>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</si>
  <si>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</si>
  <si>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</si>
  <si>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</si>
  <si>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</si>
  <si>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</si>
  <si>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</si>
  <si>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</si>
  <si>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</si>
  <si>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</si>
  <si>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</si>
  <si>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</si>
  <si>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</si>
  <si>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</si>
  <si>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</si>
  <si>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</si>
  <si>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</si>
  <si>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</si>
  <si>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</si>
  <si>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</si>
  <si>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</si>
  <si>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</si>
  <si>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059560</t>
  </si>
  <si>
    <t>CMA</t>
  </si>
  <si>
    <t>MARINER</t>
  </si>
  <si>
    <t>ROTTERMAM</t>
  </si>
  <si>
    <t>LMM0383142</t>
  </si>
  <si>
    <t>09.11.2022</t>
  </si>
  <si>
    <t>043694</t>
  </si>
  <si>
    <t>VERDE</t>
  </si>
  <si>
    <t>TTNU 8954364</t>
  </si>
  <si>
    <t>003PL025497</t>
  </si>
  <si>
    <t>1872 CAJAS</t>
  </si>
  <si>
    <t>H3171577/AES618/CM064024</t>
  </si>
  <si>
    <t>002AQ028623</t>
  </si>
  <si>
    <t>KEH6N00QJ0-KEH6N01680</t>
  </si>
  <si>
    <t>0003-0014755</t>
  </si>
  <si>
    <t>09.11.22 14:59 HRS</t>
  </si>
  <si>
    <t>UNIMAR</t>
  </si>
  <si>
    <t xml:space="preserve">OP22 – 1329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</si>
</sst>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F9" sqref="F9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0" style="4" customWidth="1" outlineLevel="1"/>
    <col min="6" max="8" width="15.77734375" style="4" customWidth="1" outlineLevel="1"/>
    <col min="9" max="9" width="30.1093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19230</v>
      </c>
      <c r="C8" s="17" t="s">
        <v>43</v>
      </c>
      <c r="D8" s="7" t="s">
        <v>42</v>
      </c>
      <c r="E8" s="7" t="s">
        <v>44</v>
      </c>
      <c r="F8" s="7" t="s">
        <v>45</v>
      </c>
      <c r="G8" s="7"/>
      <c r="H8" s="7"/>
      <c r="I8" s="7" t="s">
        <v>46</v>
      </c>
      <c r="J8" s="6">
        <v>4410</v>
      </c>
      <c r="K8" s="10" t="s">
        <v>47</v>
      </c>
      <c r="L8" s="6">
        <v>19139.439999999999</v>
      </c>
      <c r="M8" s="11">
        <f>+B8-L8</f>
        <v>90.56000000000131</v>
      </c>
      <c r="N8" s="12" t="str">
        <f>+IF(OR(M8&gt;(L8*2.5%),M8&lt;-(L8*2.5%)),"ALERTA","")</f>
        <v/>
      </c>
      <c r="O8" s="6">
        <v>23640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2022-11-10T14:37:58Z</dcterms:modified>
</cp:coreProperties>
</file>