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229A7E08472529A5B9C2BAEAD4085386D6516253" xr6:coauthVersionLast="47" xr6:coauthVersionMax="47" xr10:uidLastSave="{DA1898A7-C5F5-4AB7-95F5-A178E1679BF4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<sst xmlns="http://schemas.openxmlformats.org/spreadsheetml/2006/main" count="51" uniqueCount="51">
  <si>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</si>
  <si>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</si>
  <si>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</si>
  <si>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</si>
  <si>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</si>
  <si>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</si>
  <si>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</si>
  <si>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</si>
  <si>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</si>
  <si>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</si>
  <si>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</si>
  <si>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</si>
  <si>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</si>
  <si>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</si>
  <si>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</si>
  <si>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</si>
  <si>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</si>
  <si>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</si>
  <si>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</si>
  <si>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</si>
  <si>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</si>
  <si>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</si>
  <si>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</si>
  <si>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</si>
  <si>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</si>
  <si>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</si>
  <si>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</si>
  <si>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</si>
  <si>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</si>
  <si>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</si>
  <si>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</si>
  <si>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</si>
  <si>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</si>
  <si>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060008</t>
  </si>
  <si>
    <t xml:space="preserve">CMA </t>
  </si>
  <si>
    <t>KATHERINE</t>
  </si>
  <si>
    <t>HOLANDA</t>
  </si>
  <si>
    <t>LMM0384134</t>
  </si>
  <si>
    <t>12.11.2022</t>
  </si>
  <si>
    <t>044898</t>
  </si>
  <si>
    <t>VERDE</t>
  </si>
  <si>
    <t>CGMU 5088640</t>
  </si>
  <si>
    <t>2742 CAJAS</t>
  </si>
  <si>
    <t>003PL025849</t>
  </si>
  <si>
    <t>H3164327/AEM634/CM069185</t>
  </si>
  <si>
    <t>002AQ028582</t>
  </si>
  <si>
    <t>EG07-00000139</t>
  </si>
  <si>
    <t>12.11.22 23:55 HRS</t>
  </si>
  <si>
    <t>DPW</t>
  </si>
  <si>
    <t>KB66N034C0-KDH6N03RP0</t>
  </si>
  <si>
    <t>22-1489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</si>
</sst>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33.5703125" style="4" customWidth="1" outlineLevel="1"/>
    <col min="6" max="6" width="18.28515625" style="4" customWidth="1" outlineLevel="1"/>
    <col min="7" max="8" width="15.7109375" style="4" customWidth="1" outlineLevel="1"/>
    <col min="9" max="9" width="28.710937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33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34</v>
      </c>
      <c r="C2" s="14" t="s">
        <v>12</v>
      </c>
      <c r="D2" s="8" t="s">
        <v>40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36</v>
      </c>
      <c r="C4" s="14" t="s">
        <v>18</v>
      </c>
      <c r="D4" s="21" t="s">
        <v>38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37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41</v>
      </c>
      <c r="B8" s="5">
        <v>18800</v>
      </c>
      <c r="C8" s="17" t="s">
        <v>42</v>
      </c>
      <c r="D8" s="7" t="s">
        <v>43</v>
      </c>
      <c r="E8" s="7" t="s">
        <v>44</v>
      </c>
      <c r="F8" s="7" t="s">
        <v>45</v>
      </c>
      <c r="G8" s="7"/>
      <c r="H8" s="7"/>
      <c r="I8" s="7" t="s">
        <v>49</v>
      </c>
      <c r="J8" s="6">
        <v>4600</v>
      </c>
      <c r="K8" s="10" t="s">
        <v>46</v>
      </c>
      <c r="L8" s="6">
        <v>18780.93</v>
      </c>
      <c r="M8" s="11">
        <f>+B8-L8</f>
        <v>19.069999999999709</v>
      </c>
      <c r="N8" s="12" t="str">
        <f>+IF(OR(M8&gt;(L8*2.5%),M8&lt;-(L8*2.5%)),"ALERTA","")</f>
        <v/>
      </c>
      <c r="O8" s="6">
        <v>23400</v>
      </c>
      <c r="P8" s="13" t="s">
        <v>47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2022-11-14T03:49:33Z</dcterms:modified>
</cp:coreProperties>
</file>