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Escritorio/"/>
    </mc:Choice>
  </mc:AlternateContent>
  <xr:revisionPtr revIDLastSave="1" documentId="11_30521B48745C6F82E55238B114A94D86D6C732C1" xr6:coauthVersionLast="47" xr6:coauthVersionMax="47" xr10:uidLastSave="{39959E72-D9FD-426B-A161-A8CD65B70739}"/>
  <bookViews>
    <workbookView xWindow="-120" yWindow="-120" windowWidth="20640" windowHeight="11040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<sst xmlns="http://schemas.openxmlformats.org/spreadsheetml/2006/main" count="51" uniqueCount="51">
  <si>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</si>
  <si>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</si>
  <si>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</si>
  <si>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</si>
  <si>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</si>
  <si>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</si>
  <si>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</si>
  <si>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</si>
  <si>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</si>
  <si>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</si>
  <si>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</si>
  <si>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</si>
  <si>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</si>
  <si>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</si>
  <si>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</si>
  <si>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</si>
  <si>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</si>
  <si>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</si>
  <si>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</si>
  <si>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</si>
  <si>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</si>
  <si>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</si>
  <si>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</si>
  <si>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</si>
  <si>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</si>
  <si>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</si>
  <si>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</si>
  <si>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</si>
  <si>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</si>
  <si>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</si>
  <si>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</si>
  <si>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</si>
  <si>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</si>
  <si>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059780</t>
  </si>
  <si>
    <t>CMA</t>
  </si>
  <si>
    <t>KATHERINE</t>
  </si>
  <si>
    <t>UK</t>
  </si>
  <si>
    <t>VERDE</t>
  </si>
  <si>
    <t>044153</t>
  </si>
  <si>
    <t>10.11.2022</t>
  </si>
  <si>
    <t>LMM0383961</t>
  </si>
  <si>
    <t>CGMU 6523742</t>
  </si>
  <si>
    <t>2392 CAJAS</t>
  </si>
  <si>
    <t>003PL025870</t>
  </si>
  <si>
    <t>H3163783/AEL636/CM073007</t>
  </si>
  <si>
    <t>002AQ026990</t>
  </si>
  <si>
    <t>KEM6N055A0-KEM6N054Z0</t>
  </si>
  <si>
    <t>0003-0014781</t>
  </si>
  <si>
    <t>10.11.22 20:16 HRS</t>
  </si>
  <si>
    <t>DPW</t>
  </si>
  <si>
    <t>22-1366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</si>
</sst>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K8" sqref="K8"/>
    </sheetView>
  </sheetViews>
  <sheetFormatPr baseColWidth="10" defaultColWidth="11.5703125" defaultRowHeight="15" outlineLevelCol="1" x14ac:dyDescent="0.25"/>
  <cols>
    <col min="1" max="2" width="15.7109375" style="4" customWidth="1"/>
    <col min="3" max="4" width="15.7109375" style="4" customWidth="1" outlineLevel="1"/>
    <col min="5" max="5" width="26.7109375" style="4" customWidth="1" outlineLevel="1"/>
    <col min="6" max="8" width="15.7109375" style="4" customWidth="1" outlineLevel="1"/>
    <col min="9" max="9" width="28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33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34</v>
      </c>
      <c r="C2" s="14" t="s">
        <v>12</v>
      </c>
      <c r="D2" s="8" t="s">
        <v>37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35</v>
      </c>
      <c r="C3" s="14" t="s">
        <v>23</v>
      </c>
      <c r="D3" s="20" t="s">
        <v>38</v>
      </c>
      <c r="E3" s="2"/>
    </row>
    <row r="4" spans="1:21" s="1" customFormat="1" ht="25.15" customHeight="1" x14ac:dyDescent="0.25">
      <c r="A4" s="14" t="s">
        <v>15</v>
      </c>
      <c r="B4" s="8" t="s">
        <v>36</v>
      </c>
      <c r="C4" s="14" t="s">
        <v>18</v>
      </c>
      <c r="D4" s="21" t="s">
        <v>39</v>
      </c>
      <c r="H4" s="3"/>
    </row>
    <row r="5" spans="1:21" s="1" customFormat="1" ht="19.899999999999999" customHeight="1" x14ac:dyDescent="0.25">
      <c r="A5" s="14" t="s">
        <v>0</v>
      </c>
      <c r="B5" s="8" t="s">
        <v>50</v>
      </c>
      <c r="C5" s="14" t="s">
        <v>1</v>
      </c>
      <c r="D5" s="20" t="s">
        <v>40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41</v>
      </c>
      <c r="B8" s="5">
        <v>14760</v>
      </c>
      <c r="C8" s="17" t="s">
        <v>42</v>
      </c>
      <c r="D8" s="7" t="s">
        <v>43</v>
      </c>
      <c r="E8" s="7" t="s">
        <v>44</v>
      </c>
      <c r="F8" s="7" t="s">
        <v>45</v>
      </c>
      <c r="G8" s="7"/>
      <c r="H8" s="7"/>
      <c r="I8" s="7" t="s">
        <v>46</v>
      </c>
      <c r="J8" s="6">
        <v>4620</v>
      </c>
      <c r="K8" s="10" t="s">
        <v>47</v>
      </c>
      <c r="L8" s="6">
        <v>14902.58</v>
      </c>
      <c r="M8" s="11">
        <f>+B8-L8</f>
        <v>-142.57999999999993</v>
      </c>
      <c r="N8" s="12" t="str">
        <f>+IF(OR(M8&gt;(L8*2.5%),M8&lt;-(L8*2.5%)),"ALERTA","")</f>
        <v/>
      </c>
      <c r="O8" s="6">
        <v>19380</v>
      </c>
      <c r="P8" s="13" t="s">
        <v>48</v>
      </c>
      <c r="Q8" s="9">
        <v>40</v>
      </c>
      <c r="R8" s="8" t="s">
        <v>49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2022-10-08T16:24:28Z</cp:lastPrinted>
  <dcterms:created xsi:type="dcterms:W3CDTF">2018-09-12T16:56:57Z</dcterms:created>
  <dcterms:modified xsi:type="dcterms:W3CDTF">2022-11-11T16:54:46Z</dcterms:modified>
</cp:coreProperties>
</file>