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077A59AC3875A7D8B47587F290960146D15265DB" xr6:coauthVersionLast="47" xr6:coauthVersionMax="47" xr10:uidLastSave="{D76A0EA1-1548-4384-8AF0-E8126F5E4DC5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<sst xmlns="http://schemas.openxmlformats.org/spreadsheetml/2006/main" count="50" uniqueCount="50">
  <si>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</si>
  <si>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</si>
  <si>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</si>
  <si>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</si>
  <si>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</si>
  <si>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</si>
  <si>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</si>
  <si>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</si>
  <si>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</si>
  <si>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</si>
  <si>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</si>
  <si>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</si>
  <si>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</si>
  <si>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</si>
  <si>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</si>
  <si>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</si>
  <si>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</si>
  <si>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</si>
  <si>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</si>
  <si>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</si>
  <si>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</si>
  <si>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</si>
  <si>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</si>
  <si>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</si>
  <si>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</si>
  <si>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</si>
  <si>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</si>
  <si>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</si>
  <si>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</si>
  <si>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</si>
  <si>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</si>
  <si>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</si>
  <si>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</si>
  <si>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</si>
  <si>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CMA CGM</t>
  </si>
  <si>
    <t>MATHILDE SCHULTE</t>
  </si>
  <si>
    <t>VERDE</t>
  </si>
  <si>
    <t>LMM0379665</t>
  </si>
  <si>
    <t>CRSU 6150621</t>
  </si>
  <si>
    <t>0003-0013987</t>
  </si>
  <si>
    <t>19.10.22 12:59 HRS</t>
  </si>
  <si>
    <t>057633</t>
  </si>
  <si>
    <t>UK</t>
  </si>
  <si>
    <t>037947</t>
  </si>
  <si>
    <t>19.10.2022</t>
  </si>
  <si>
    <t>003PL022830</t>
  </si>
  <si>
    <t>G6540997/AEN602/CM070980</t>
  </si>
  <si>
    <t>002AQ028259</t>
  </si>
  <si>
    <t>KB66N02XS0/KB66N02Y40</t>
  </si>
  <si>
    <t>22-0626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</si>
</sst>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C9" sqref="C9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41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34</v>
      </c>
      <c r="C2" s="14" t="s">
        <v>12</v>
      </c>
      <c r="D2" s="8" t="s">
        <v>36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35</v>
      </c>
      <c r="C3" s="14" t="s">
        <v>23</v>
      </c>
      <c r="D3" s="20" t="s">
        <v>43</v>
      </c>
      <c r="E3" s="2"/>
    </row>
    <row r="4" spans="1:21" s="1" customFormat="1" ht="25.15" customHeight="1" x14ac:dyDescent="0.25">
      <c r="A4" s="14" t="s">
        <v>15</v>
      </c>
      <c r="B4" s="8" t="s">
        <v>42</v>
      </c>
      <c r="C4" s="14" t="s">
        <v>18</v>
      </c>
      <c r="D4" s="21" t="s">
        <v>44</v>
      </c>
      <c r="H4" s="3"/>
    </row>
    <row r="5" spans="1:21" s="1" customFormat="1" ht="19.899999999999999" customHeight="1" x14ac:dyDescent="0.25">
      <c r="A5" s="14" t="s">
        <v>0</v>
      </c>
      <c r="B5" s="8" t="s">
        <v>49</v>
      </c>
      <c r="C5" s="14" t="s">
        <v>1</v>
      </c>
      <c r="D5" s="20" t="s">
        <v>37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38</v>
      </c>
      <c r="B8" s="5">
        <v>12270</v>
      </c>
      <c r="C8" s="17">
        <v>2392</v>
      </c>
      <c r="D8" s="7" t="s">
        <v>45</v>
      </c>
      <c r="E8" s="7" t="s">
        <v>46</v>
      </c>
      <c r="F8" s="7" t="s">
        <v>47</v>
      </c>
      <c r="G8" s="7"/>
      <c r="H8" s="7"/>
      <c r="I8" s="7" t="s">
        <v>48</v>
      </c>
      <c r="J8" s="6">
        <v>4740</v>
      </c>
      <c r="K8" s="10" t="s">
        <v>39</v>
      </c>
      <c r="L8" s="6">
        <v>12228.32</v>
      </c>
      <c r="M8" s="11">
        <f>+B8-L8</f>
        <v>41.680000000000291</v>
      </c>
      <c r="N8" s="12" t="str">
        <f>+IF(OR(M8&gt;(L8*2.5%),M8&lt;-(L8*2.5%)),"ALERTA","")</f>
        <v/>
      </c>
      <c r="O8" s="6">
        <v>17010</v>
      </c>
      <c r="P8" s="13" t="s">
        <v>40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2022-10-20T12:44:16Z</dcterms:modified>
</cp:coreProperties>
</file>