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39058B0A-9CAD-4856-B168-EE0980C34F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<sst xmlns="http://schemas.openxmlformats.org/spreadsheetml/2006/main" count="50" uniqueCount="50">
  <si>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</si>
  <si>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</si>
  <si>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</si>
  <si>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</si>
  <si>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</si>
  <si>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</si>
  <si>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</si>
  <si>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</si>
  <si>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</si>
  <si>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</si>
  <si>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</si>
  <si>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</si>
  <si>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</si>
  <si>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</si>
  <si>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</si>
  <si>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</si>
  <si>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</si>
  <si>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</si>
  <si>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</si>
  <si>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</si>
  <si>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</si>
  <si>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</si>
  <si>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</si>
  <si>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</si>
  <si>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</si>
  <si>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</si>
  <si>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</si>
  <si>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</si>
  <si>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</si>
  <si>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</si>
  <si>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</si>
  <si>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</si>
  <si>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</si>
  <si>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</si>
  <si>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CMA CGM</t>
  </si>
  <si>
    <t>MATHILDE SCHULTE</t>
  </si>
  <si>
    <t>VERDE</t>
  </si>
  <si>
    <t>LMM0379417</t>
  </si>
  <si>
    <t>CXRU 1365312</t>
  </si>
  <si>
    <t>0003-0013993</t>
  </si>
  <si>
    <t>19.10.22 16:07 HRS</t>
  </si>
  <si>
    <t>057659</t>
  </si>
  <si>
    <t>HOLANDA</t>
  </si>
  <si>
    <t>037981</t>
  </si>
  <si>
    <t>19.10.2022</t>
  </si>
  <si>
    <t>003PL022832</t>
  </si>
  <si>
    <t>G6540911/AEN799/CM070737</t>
  </si>
  <si>
    <t>002AQ026935</t>
  </si>
  <si>
    <t>KB66N026V0/KB66N02YJ0</t>
  </si>
  <si>
    <t xml:space="preserve">OP22 – 0630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</si>
</sst>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4" sqref="E4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41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34</v>
      </c>
      <c r="C2" s="13" t="s">
        <v>12</v>
      </c>
      <c r="D2" s="7" t="s">
        <v>36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43</v>
      </c>
      <c r="E3" s="2"/>
    </row>
    <row r="4" spans="1:21" s="1" customFormat="1" ht="25.2" customHeight="1" x14ac:dyDescent="0.3">
      <c r="A4" s="13" t="s">
        <v>15</v>
      </c>
      <c r="B4" s="7" t="s">
        <v>42</v>
      </c>
      <c r="C4" s="13" t="s">
        <v>18</v>
      </c>
      <c r="D4" s="19" t="s">
        <v>44</v>
      </c>
      <c r="H4" s="3"/>
    </row>
    <row r="5" spans="1:21" s="1" customFormat="1" ht="19.95" customHeight="1" x14ac:dyDescent="0.3">
      <c r="A5" s="13" t="s">
        <v>0</v>
      </c>
      <c r="B5" s="7" t="s">
        <v>49</v>
      </c>
      <c r="C5" s="13" t="s">
        <v>1</v>
      </c>
      <c r="D5" s="6" t="s">
        <v>37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38</v>
      </c>
      <c r="B8" s="5">
        <v>14700</v>
      </c>
      <c r="C8" s="16">
        <v>2392</v>
      </c>
      <c r="D8" s="6" t="s">
        <v>45</v>
      </c>
      <c r="E8" s="6" t="s">
        <v>46</v>
      </c>
      <c r="F8" s="6" t="s">
        <v>47</v>
      </c>
      <c r="G8" s="6"/>
      <c r="H8" s="6"/>
      <c r="I8" s="6" t="s">
        <v>48</v>
      </c>
      <c r="J8" s="5">
        <v>4530</v>
      </c>
      <c r="K8" s="9" t="s">
        <v>39</v>
      </c>
      <c r="L8" s="5">
        <v>14940.85</v>
      </c>
      <c r="M8" s="10">
        <f>+B8-L8</f>
        <v>-240.85000000000036</v>
      </c>
      <c r="N8" s="11" t="str">
        <f>+IF(OR(M8&gt;(L8*2.5%),M8&lt;-(L8*2.5%)),"ALERTA","")</f>
        <v/>
      </c>
      <c r="O8" s="5">
        <v>19230</v>
      </c>
      <c r="P8" s="12" t="s">
        <v>40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2022-10-20T07:03:11Z</dcterms:modified>
</cp:coreProperties>
</file>