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AB2343BC-18E5-442F-A8D0-5D44CBF8D3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<sst xmlns="http://schemas.openxmlformats.org/spreadsheetml/2006/main" count="50" uniqueCount="50">
  <si>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</si>
  <si>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</si>
  <si>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</si>
  <si>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</si>
  <si>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</si>
  <si>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</si>
  <si>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</si>
  <si>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</si>
  <si>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</si>
  <si>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</si>
  <si>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</si>
  <si>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</si>
  <si>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</si>
  <si>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</si>
  <si>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</si>
  <si>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</si>
  <si>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</si>
  <si>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</si>
  <si>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</si>
  <si>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</si>
  <si>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</si>
  <si>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</si>
  <si>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</si>
  <si>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</si>
  <si>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</si>
  <si>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</si>
  <si>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</si>
  <si>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</si>
  <si>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</si>
  <si>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</si>
  <si>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</si>
  <si>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</si>
  <si>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</si>
  <si>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</si>
  <si>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CMA CGM</t>
  </si>
  <si>
    <t>MATHILDE SCHULTE</t>
  </si>
  <si>
    <t>VERDE</t>
  </si>
  <si>
    <t>CXRU 1526206</t>
  </si>
  <si>
    <t>0003-0013997</t>
  </si>
  <si>
    <t>19.10.22 15:05 HRS</t>
  </si>
  <si>
    <t>LMM0379415</t>
  </si>
  <si>
    <t>057655</t>
  </si>
  <si>
    <t>HOLANDA</t>
  </si>
  <si>
    <t>19.10.2022</t>
  </si>
  <si>
    <t>037980</t>
  </si>
  <si>
    <t>003PL022922</t>
  </si>
  <si>
    <t>G654089/AEN934/CM070738</t>
  </si>
  <si>
    <t>002AQ028967</t>
  </si>
  <si>
    <t>KAS6N01E60/KAS6N01KV0</t>
  </si>
  <si>
    <t>OP22 – 0629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</si>
</sst>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3" sqref="D3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41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34</v>
      </c>
      <c r="C2" s="13" t="s">
        <v>12</v>
      </c>
      <c r="D2" s="7" t="s">
        <v>36</v>
      </c>
      <c r="H2" s="2"/>
      <c r="I2" s="2"/>
    </row>
    <row r="3" spans="1:21" s="1" customFormat="1" ht="19.95" customHeight="1" x14ac:dyDescent="0.3">
      <c r="A3" s="13" t="s">
        <v>3</v>
      </c>
      <c r="B3" s="7" t="s">
        <v>35</v>
      </c>
      <c r="C3" s="13" t="s">
        <v>23</v>
      </c>
      <c r="D3" s="6" t="s">
        <v>44</v>
      </c>
      <c r="E3" s="2"/>
    </row>
    <row r="4" spans="1:21" s="1" customFormat="1" ht="25.2" customHeight="1" x14ac:dyDescent="0.3">
      <c r="A4" s="13" t="s">
        <v>15</v>
      </c>
      <c r="B4" s="7" t="s">
        <v>42</v>
      </c>
      <c r="C4" s="13" t="s">
        <v>18</v>
      </c>
      <c r="D4" s="19" t="s">
        <v>43</v>
      </c>
      <c r="H4" s="3"/>
    </row>
    <row r="5" spans="1:21" s="1" customFormat="1" ht="19.95" customHeight="1" x14ac:dyDescent="0.3">
      <c r="A5" s="13" t="s">
        <v>0</v>
      </c>
      <c r="B5" s="7" t="s">
        <v>49</v>
      </c>
      <c r="C5" s="13" t="s">
        <v>1</v>
      </c>
      <c r="D5" s="6" t="s">
        <v>40</v>
      </c>
    </row>
    <row r="6" spans="1:21" s="1" customFormat="1" ht="10.199999999999999" customHeight="1" x14ac:dyDescent="0.3"/>
    <row r="7" spans="1:21" ht="40.200000000000003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2" customHeight="1" x14ac:dyDescent="0.3">
      <c r="A8" s="15" t="s">
        <v>37</v>
      </c>
      <c r="B8" s="5">
        <v>14800</v>
      </c>
      <c r="C8" s="16">
        <v>2392</v>
      </c>
      <c r="D8" s="6" t="s">
        <v>45</v>
      </c>
      <c r="E8" s="6" t="s">
        <v>46</v>
      </c>
      <c r="F8" s="6" t="s">
        <v>47</v>
      </c>
      <c r="G8" s="6"/>
      <c r="H8" s="6"/>
      <c r="I8" s="6" t="s">
        <v>48</v>
      </c>
      <c r="J8" s="5">
        <v>4520</v>
      </c>
      <c r="K8" s="9" t="s">
        <v>38</v>
      </c>
      <c r="L8" s="5">
        <v>14850.65</v>
      </c>
      <c r="M8" s="10">
        <f>+B8-L8</f>
        <v>-50.649999999999636</v>
      </c>
      <c r="N8" s="11" t="str">
        <f>+IF(OR(M8&gt;(L8*2.5%),M8&lt;-(L8*2.5%)),"ALERTA","")</f>
        <v/>
      </c>
      <c r="O8" s="5">
        <v>19320</v>
      </c>
      <c r="P8" s="12" t="s">
        <v>39</v>
      </c>
      <c r="Q8" s="8">
        <v>40</v>
      </c>
      <c r="R8" s="7" t="s">
        <v>33</v>
      </c>
      <c r="S8" s="7" t="s">
        <v>31</v>
      </c>
      <c r="T8" s="7" t="s">
        <v>30</v>
      </c>
      <c r="U8" s="18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2022-10-20T06:34:51Z</dcterms:modified>
</cp:coreProperties>
</file>