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b70\AC\Temp\"/>
    </mc:Choice>
  </mc:AlternateContent>
  <bookViews>
    <workbookView xWindow="0" yWindow="0" windowWidth="20490" windowHeight="7755" tabRatio="686" xr2:uid="{00000000-000D-0000-FFFF-FFFF00000000}"/>
  </bookViews>
  <sheets>
    <sheet name="MODELO" sheetId="11" r:id="rId1"/>
  </sheets>
  <definedNames>
    <definedName name="_xlnm.Print_Area" localSheetId="0">MODELO!$A$1:$L$77</definedName>
  </definedNames>
  <calcPr calcId="171026"/>
</workbook>
</file>

<file path=xl/calcChain.xml><?xml version="1.0" encoding="utf-8"?>
<calcChain xmlns="http://schemas.openxmlformats.org/spreadsheetml/2006/main">
  <c r="F20" i="11" l="1"/>
  <c r="F21" i="11"/>
  <c r="C23" i="11"/>
  <c r="G23" i="11"/>
  <c r="G20" i="11"/>
  <c r="F2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LUZ</author>
  </authors>
  <commentList>
    <comment ref="G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Indicar  el peso bruto aprox. sólo si  se aduana por Pisco.</t>
        </r>
      </text>
    </comment>
    <comment ref="G2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Indica el peso bruto aproximado sólo si  se aduana por Pisco.</t>
        </r>
      </text>
    </comment>
  </commentList>
</comments>
</file>

<file path=xl/sharedStrings.xml><?xml version="1.0" encoding="utf-8"?>
<sst xmlns="http://schemas.openxmlformats.org/spreadsheetml/2006/main" count="135" uniqueCount="125">
  <si>
    <t xml:space="preserve">  PARA :</t>
  </si>
  <si>
    <t xml:space="preserve">  DE :</t>
  </si>
  <si>
    <t xml:space="preserve">  FECHA :</t>
  </si>
  <si>
    <t xml:space="preserve">A continuación sírvase encontrar las instrucciones de embarque: </t>
  </si>
  <si>
    <t>PRODUCTO</t>
  </si>
  <si>
    <t xml:space="preserve">Partida Arancelaria: </t>
  </si>
  <si>
    <t>0806.10.00.00</t>
  </si>
  <si>
    <t>VARIEDAD</t>
  </si>
  <si>
    <t>DESTINO</t>
  </si>
  <si>
    <t>DIRECCION</t>
  </si>
  <si>
    <t>TELEFONO</t>
  </si>
  <si>
    <t>CONTACTO</t>
  </si>
  <si>
    <t>NOTIFY PARTY</t>
  </si>
  <si>
    <t>SE ACOGE A DRAWBACK</t>
  </si>
  <si>
    <t>DOCUMENTOS QUE SE REQUIEREN:</t>
  </si>
  <si>
    <t>SI</t>
  </si>
  <si>
    <t>X</t>
  </si>
  <si>
    <t>NO</t>
  </si>
  <si>
    <t>DIRECCION DE LA PLANTA:</t>
  </si>
  <si>
    <t>FECHA DE LLENADO:</t>
  </si>
  <si>
    <t>ETA CALLAO - PERU</t>
  </si>
  <si>
    <t>VESSEL</t>
  </si>
  <si>
    <t>SHIPPING CO.</t>
  </si>
  <si>
    <t>INSTRUCCIONES DE TEMPERATURA (EN GRADOS CELSIUS)</t>
  </si>
  <si>
    <t>TEMPERATURA</t>
  </si>
  <si>
    <t>VENTILACIÓN</t>
  </si>
  <si>
    <t>HUMEDAD</t>
  </si>
  <si>
    <t>CLOSED</t>
  </si>
  <si>
    <t>Booking</t>
  </si>
  <si>
    <t>Contenedor</t>
  </si>
  <si>
    <t>Bill of lading</t>
  </si>
  <si>
    <t>CLIENTE</t>
  </si>
  <si>
    <t>Email:</t>
  </si>
  <si>
    <t>Teléfono:</t>
  </si>
  <si>
    <t>RUC No.</t>
  </si>
  <si>
    <t>CAJAS</t>
  </si>
  <si>
    <t>TIPO DE</t>
  </si>
  <si>
    <t>CAJA</t>
  </si>
  <si>
    <t>CANT.</t>
  </si>
  <si>
    <t>PESO</t>
  </si>
  <si>
    <t>NETO</t>
  </si>
  <si>
    <t>FLETE</t>
  </si>
  <si>
    <t>GASTOS EN</t>
  </si>
  <si>
    <t>KG</t>
  </si>
  <si>
    <t>UVA</t>
  </si>
  <si>
    <t>TOTAL:</t>
  </si>
  <si>
    <t>Collect</t>
  </si>
  <si>
    <t>(APROX.)</t>
  </si>
  <si>
    <t>C. DE ORIGEN :</t>
  </si>
  <si>
    <t>C. FITOSANITARIO:</t>
  </si>
  <si>
    <t>CONTACTO.</t>
  </si>
  <si>
    <t>NOMBRE  DEL EXPORTADOR</t>
  </si>
  <si>
    <t>FIRMADO POR:</t>
  </si>
  <si>
    <t>Hora:</t>
  </si>
  <si>
    <t xml:space="preserve">COLD TREATMENT </t>
  </si>
  <si>
    <t xml:space="preserve">C.ORIGEN / FITO - INFORMACION ADICIONAL </t>
  </si>
  <si>
    <t>FACTURA Nº</t>
  </si>
  <si>
    <t>Cant. contenedores</t>
  </si>
  <si>
    <t>CONTACTO:</t>
  </si>
  <si>
    <t>DIRECCION:</t>
  </si>
  <si>
    <t>PUERTO DE DESTINO:</t>
  </si>
  <si>
    <t>EMAIL:</t>
  </si>
  <si>
    <t>TELEFONO:</t>
  </si>
  <si>
    <t>PUERTO DE EMBARQUE:</t>
  </si>
  <si>
    <t xml:space="preserve">INFORMACION ADICIONAL  </t>
  </si>
  <si>
    <t>EN B/L</t>
  </si>
  <si>
    <t>Contacto:</t>
  </si>
  <si>
    <t>P. BRUTO</t>
  </si>
  <si>
    <t>EXPORTADOR:</t>
  </si>
  <si>
    <t>CONSIGNATARIO</t>
  </si>
  <si>
    <t>UVAS FRESCAS</t>
  </si>
  <si>
    <t>CALLAO - PERU</t>
  </si>
  <si>
    <t>COLLECT</t>
  </si>
  <si>
    <t xml:space="preserve">FUNDO SACRAMENTO SAC </t>
  </si>
  <si>
    <t>FUNDO SACRAMENTO SAC</t>
  </si>
  <si>
    <t>Calle los Zorzales 160 San Isidro Lima Peru</t>
  </si>
  <si>
    <t>511-6277784</t>
  </si>
  <si>
    <t xml:space="preserve">EMISION DE BL EN DESTINO </t>
  </si>
  <si>
    <t>-1ºC</t>
  </si>
  <si>
    <t>INSTRUCCIÓN DE EMBARQUE</t>
  </si>
  <si>
    <t>Emision en destino</t>
  </si>
  <si>
    <t xml:space="preserve">PRECINTOS: SENASA, LINEA, </t>
  </si>
  <si>
    <t>ADUANA, SACRAMENTO</t>
  </si>
  <si>
    <t>TERMOREGISTROS</t>
  </si>
  <si>
    <t>N° FDA:</t>
  </si>
  <si>
    <t>MIERCOLES</t>
  </si>
  <si>
    <t>CARTON</t>
  </si>
  <si>
    <t>Pandol Bros. Inc.</t>
  </si>
  <si>
    <t>401 Road 192 Delano, CA  93215 USA</t>
  </si>
  <si>
    <t xml:space="preserve">Dinora Macias </t>
  </si>
  <si>
    <t>661-725-3755</t>
  </si>
  <si>
    <t>maciasdm@pandol.com</t>
  </si>
  <si>
    <t>FAX:</t>
  </si>
  <si>
    <t>13490292844</t>
  </si>
  <si>
    <t>FDA Reg. Nbr (Facility): 13490292844_________</t>
  </si>
  <si>
    <t>981 298 462 / 613-9696 – Anexo 1803</t>
  </si>
  <si>
    <t>PHILADELPHIA, USA</t>
  </si>
  <si>
    <t>J&amp;K FresH East</t>
  </si>
  <si>
    <t>BILL FAGAN</t>
  </si>
  <si>
    <t>610-994-5060</t>
  </si>
  <si>
    <t>docs@jkfresheast.com</t>
  </si>
  <si>
    <t>300 Stevens Drive, Suite 105 Lester, PA 19113 USA</t>
  </si>
  <si>
    <t>ICA</t>
  </si>
  <si>
    <t>JUEVES</t>
  </si>
  <si>
    <t>REF : FSI 087/2017</t>
  </si>
  <si>
    <t>VERONIKA ANGELES</t>
  </si>
  <si>
    <t xml:space="preserve">PORT LOGISTICS </t>
  </si>
  <si>
    <t xml:space="preserve">ZARA ZARATE </t>
  </si>
  <si>
    <t>ENERO</t>
  </si>
  <si>
    <t xml:space="preserve"> </t>
  </si>
  <si>
    <t>CARRETERA PANAMERICANA SUR KM. 272, PAMPAS DE VILLACURI - ICA</t>
  </si>
  <si>
    <t>REFERENCIA: KM 266/267</t>
  </si>
  <si>
    <t>LUIS CHUQUISPUMA</t>
  </si>
  <si>
    <t>CELULAR:  #964094914</t>
  </si>
  <si>
    <t>MSC CHLOE NX702R</t>
  </si>
  <si>
    <t xml:space="preserve">MSC </t>
  </si>
  <si>
    <t xml:space="preserve">VERONIKA ANGELES </t>
  </si>
  <si>
    <t xml:space="preserve">Sweer celebration </t>
  </si>
  <si>
    <t>5.0:00 PM</t>
  </si>
  <si>
    <t>087LIM221509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</si>
</sst>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[$$-2C0A]\ #,##0.00"/>
  </numFmts>
  <fonts count="3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0"/>
      <color indexed="12"/>
      <name val="Arial"/>
      <family val="2"/>
    </font>
    <font>
      <b/>
      <i/>
      <sz val="11"/>
      <name val="Arial"/>
      <family val="2"/>
    </font>
    <font>
      <b/>
      <sz val="11"/>
      <color indexed="12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b/>
      <sz val="11"/>
      <color indexed="10"/>
      <name val="Arial"/>
      <family val="2"/>
    </font>
    <font>
      <b/>
      <i/>
      <sz val="11"/>
      <color indexed="12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color rgb="FF003399"/>
      <name val="Arial"/>
      <family val="2"/>
    </font>
    <font>
      <b/>
      <sz val="11"/>
      <color rgb="FF003399"/>
      <name val="Arial"/>
      <family val="2"/>
    </font>
    <font>
      <sz val="12"/>
      <color rgb="FF0000CC"/>
      <name val="Arial"/>
      <family val="2"/>
    </font>
    <font>
      <b/>
      <sz val="10"/>
      <color rgb="FF003399"/>
      <name val="Arial"/>
      <family val="2"/>
    </font>
    <font>
      <b/>
      <sz val="11"/>
      <color rgb="FF0000CC"/>
      <name val="Arial"/>
      <family val="2"/>
    </font>
    <font>
      <sz val="11"/>
      <color rgb="FF0000CC"/>
      <name val="Arial"/>
      <family val="2"/>
    </font>
    <font>
      <sz val="9"/>
      <color rgb="FF000000"/>
      <name val="Arial"/>
      <family val="2"/>
    </font>
    <font>
      <b/>
      <sz val="12"/>
      <color rgb="FF00339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indexed="64"/>
      </right>
      <top/>
      <bottom style="medium">
        <color rgb="FF0000CC"/>
      </bottom>
      <diagonal/>
    </border>
    <border>
      <left style="medium">
        <color indexed="64"/>
      </left>
      <right/>
      <top style="thin">
        <color indexed="64"/>
      </top>
      <bottom style="medium">
        <color rgb="FF0000CC"/>
      </bottom>
      <diagonal/>
    </border>
    <border>
      <left/>
      <right/>
      <top style="thin">
        <color indexed="64"/>
      </top>
      <bottom style="medium">
        <color rgb="FF0000CC"/>
      </bottom>
      <diagonal/>
    </border>
    <border>
      <left/>
      <right style="medium">
        <color indexed="64"/>
      </right>
      <top style="thin">
        <color indexed="64"/>
      </top>
      <bottom style="medium">
        <color rgb="FF0000CC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24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0" xfId="0" applyFont="1" applyFill="1"/>
    <xf numFmtId="0" fontId="1" fillId="2" borderId="4" xfId="0" applyFont="1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18" fontId="3" fillId="2" borderId="0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4" fontId="1" fillId="2" borderId="0" xfId="0" applyNumberFormat="1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65" fontId="14" fillId="2" borderId="0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right"/>
    </xf>
    <xf numFmtId="0" fontId="15" fillId="2" borderId="14" xfId="0" applyFont="1" applyFill="1" applyBorder="1"/>
    <xf numFmtId="0" fontId="8" fillId="2" borderId="15" xfId="0" applyFont="1" applyFill="1" applyBorder="1"/>
    <xf numFmtId="0" fontId="6" fillId="2" borderId="14" xfId="0" applyFont="1" applyFill="1" applyBorder="1"/>
    <xf numFmtId="0" fontId="4" fillId="2" borderId="0" xfId="0" applyFont="1" applyFill="1" applyBorder="1" applyAlignment="1"/>
    <xf numFmtId="0" fontId="6" fillId="0" borderId="1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3" fillId="2" borderId="0" xfId="0" applyFont="1" applyFill="1" applyBorder="1" applyAlignment="1"/>
    <xf numFmtId="0" fontId="1" fillId="0" borderId="0" xfId="0" applyFont="1" applyFill="1" applyBorder="1"/>
    <xf numFmtId="0" fontId="3" fillId="0" borderId="0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8" fillId="2" borderId="4" xfId="0" applyFont="1" applyFill="1" applyBorder="1"/>
    <xf numFmtId="0" fontId="13" fillId="2" borderId="4" xfId="0" applyFont="1" applyFill="1" applyBorder="1" applyAlignment="1"/>
    <xf numFmtId="0" fontId="8" fillId="2" borderId="62" xfId="0" applyFont="1" applyFill="1" applyBorder="1"/>
    <xf numFmtId="0" fontId="8" fillId="2" borderId="63" xfId="0" applyFont="1" applyFill="1" applyBorder="1"/>
    <xf numFmtId="0" fontId="3" fillId="2" borderId="0" xfId="0" applyFont="1" applyFill="1" applyBorder="1" applyAlignment="1">
      <alignment horizontal="left"/>
    </xf>
    <xf numFmtId="0" fontId="8" fillId="3" borderId="0" xfId="0" applyFont="1" applyFill="1" applyBorder="1"/>
    <xf numFmtId="0" fontId="3" fillId="0" borderId="0" xfId="0" applyFont="1" applyFill="1" applyBorder="1" applyAlignment="1">
      <alignment horizontal="left"/>
    </xf>
    <xf numFmtId="3" fontId="6" fillId="2" borderId="13" xfId="0" applyNumberFormat="1" applyFont="1" applyFill="1" applyBorder="1" applyAlignment="1">
      <alignment horizontal="center"/>
    </xf>
    <xf numFmtId="0" fontId="8" fillId="3" borderId="17" xfId="0" applyFont="1" applyFill="1" applyBorder="1"/>
    <xf numFmtId="0" fontId="11" fillId="3" borderId="18" xfId="0" applyFont="1" applyFill="1" applyBorder="1"/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12" fillId="3" borderId="20" xfId="0" applyFont="1" applyFill="1" applyBorder="1"/>
    <xf numFmtId="0" fontId="16" fillId="3" borderId="21" xfId="0" applyFont="1" applyFill="1" applyBorder="1"/>
    <xf numFmtId="0" fontId="6" fillId="3" borderId="22" xfId="0" applyFont="1" applyFill="1" applyBorder="1" applyAlignment="1"/>
    <xf numFmtId="0" fontId="8" fillId="3" borderId="23" xfId="0" applyFont="1" applyFill="1" applyBorder="1" applyAlignment="1">
      <alignment horizontal="center"/>
    </xf>
    <xf numFmtId="0" fontId="3" fillId="0" borderId="63" xfId="0" applyFont="1" applyFill="1" applyBorder="1"/>
    <xf numFmtId="0" fontId="3" fillId="0" borderId="63" xfId="0" applyFont="1" applyFill="1" applyBorder="1" applyAlignment="1">
      <alignment horizontal="center"/>
    </xf>
    <xf numFmtId="0" fontId="3" fillId="0" borderId="64" xfId="0" applyFont="1" applyFill="1" applyBorder="1"/>
    <xf numFmtId="0" fontId="8" fillId="0" borderId="24" xfId="0" applyFont="1" applyFill="1" applyBorder="1" applyAlignment="1">
      <alignment horizontal="left"/>
    </xf>
    <xf numFmtId="0" fontId="3" fillId="3" borderId="0" xfId="0" applyFont="1" applyFill="1" applyBorder="1"/>
    <xf numFmtId="0" fontId="18" fillId="3" borderId="0" xfId="0" applyFont="1" applyFill="1" applyBorder="1"/>
    <xf numFmtId="15" fontId="5" fillId="0" borderId="0" xfId="0" applyNumberFormat="1" applyFont="1" applyFill="1" applyBorder="1" applyAlignment="1"/>
    <xf numFmtId="49" fontId="3" fillId="3" borderId="0" xfId="0" applyNumberFormat="1" applyFont="1" applyFill="1" applyBorder="1"/>
    <xf numFmtId="49" fontId="6" fillId="3" borderId="2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24" fillId="2" borderId="0" xfId="0" applyFont="1" applyFill="1" applyBorder="1"/>
    <xf numFmtId="3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2" fontId="5" fillId="2" borderId="0" xfId="0" applyNumberFormat="1" applyFont="1" applyFill="1" applyBorder="1" applyAlignment="1">
      <alignment horizontal="left"/>
    </xf>
    <xf numFmtId="0" fontId="1" fillId="0" borderId="4" xfId="0" applyFont="1" applyFill="1" applyBorder="1"/>
    <xf numFmtId="0" fontId="3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1" fillId="0" borderId="5" xfId="0" applyFont="1" applyFill="1" applyBorder="1"/>
    <xf numFmtId="0" fontId="1" fillId="0" borderId="0" xfId="0" applyFont="1" applyFill="1"/>
    <xf numFmtId="0" fontId="3" fillId="2" borderId="25" xfId="0" applyFont="1" applyFill="1" applyBorder="1"/>
    <xf numFmtId="0" fontId="8" fillId="2" borderId="23" xfId="0" applyFont="1" applyFill="1" applyBorder="1"/>
    <xf numFmtId="0" fontId="3" fillId="2" borderId="23" xfId="0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0" fontId="3" fillId="2" borderId="28" xfId="0" applyFont="1" applyFill="1" applyBorder="1"/>
    <xf numFmtId="0" fontId="3" fillId="3" borderId="29" xfId="0" applyFont="1" applyFill="1" applyBorder="1"/>
    <xf numFmtId="0" fontId="3" fillId="2" borderId="30" xfId="0" applyFont="1" applyFill="1" applyBorder="1"/>
    <xf numFmtId="0" fontId="3" fillId="2" borderId="31" xfId="0" applyFont="1" applyFill="1" applyBorder="1"/>
    <xf numFmtId="0" fontId="3" fillId="2" borderId="32" xfId="0" applyFont="1" applyFill="1" applyBorder="1"/>
    <xf numFmtId="0" fontId="3" fillId="0" borderId="33" xfId="0" applyFont="1" applyFill="1" applyBorder="1"/>
    <xf numFmtId="0" fontId="3" fillId="0" borderId="34" xfId="0" applyFont="1" applyFill="1" applyBorder="1"/>
    <xf numFmtId="0" fontId="2" fillId="3" borderId="23" xfId="0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3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2" fontId="3" fillId="2" borderId="0" xfId="0" applyNumberFormat="1" applyFont="1" applyFill="1" applyBorder="1" applyAlignment="1">
      <alignment horizontal="left"/>
    </xf>
    <xf numFmtId="2" fontId="3" fillId="3" borderId="0" xfId="0" applyNumberFormat="1" applyFont="1" applyFill="1" applyBorder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/>
    <xf numFmtId="3" fontId="27" fillId="3" borderId="0" xfId="0" applyNumberFormat="1" applyFont="1" applyFill="1" applyBorder="1" applyAlignment="1">
      <alignment horizontal="center"/>
    </xf>
    <xf numFmtId="0" fontId="28" fillId="3" borderId="0" xfId="0" applyFont="1" applyFill="1" applyBorder="1"/>
    <xf numFmtId="0" fontId="8" fillId="0" borderId="0" xfId="0" applyFont="1" applyFill="1" applyBorder="1"/>
    <xf numFmtId="0" fontId="26" fillId="2" borderId="35" xfId="0" applyFont="1" applyFill="1" applyBorder="1" applyAlignment="1">
      <alignment horizontal="center"/>
    </xf>
    <xf numFmtId="0" fontId="26" fillId="2" borderId="36" xfId="0" applyFont="1" applyFill="1" applyBorder="1" applyAlignment="1">
      <alignment horizontal="center"/>
    </xf>
    <xf numFmtId="0" fontId="25" fillId="2" borderId="36" xfId="0" applyFont="1" applyFill="1" applyBorder="1" applyAlignment="1">
      <alignment horizontal="center"/>
    </xf>
    <xf numFmtId="0" fontId="26" fillId="2" borderId="37" xfId="0" applyFont="1" applyFill="1" applyBorder="1" applyAlignment="1">
      <alignment horizontal="center"/>
    </xf>
    <xf numFmtId="0" fontId="26" fillId="2" borderId="38" xfId="0" applyFont="1" applyFill="1" applyBorder="1" applyAlignment="1">
      <alignment horizontal="center"/>
    </xf>
    <xf numFmtId="0" fontId="25" fillId="2" borderId="38" xfId="0" applyFont="1" applyFill="1" applyBorder="1" applyAlignment="1">
      <alignment horizontal="center"/>
    </xf>
    <xf numFmtId="165" fontId="24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7" fillId="3" borderId="13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center"/>
    </xf>
    <xf numFmtId="0" fontId="28" fillId="2" borderId="0" xfId="0" applyFont="1" applyFill="1" applyBorder="1"/>
    <xf numFmtId="0" fontId="27" fillId="3" borderId="16" xfId="0" applyFont="1" applyFill="1" applyBorder="1" applyAlignment="1">
      <alignment horizontal="center"/>
    </xf>
    <xf numFmtId="0" fontId="27" fillId="2" borderId="0" xfId="0" applyFont="1" applyFill="1" applyBorder="1"/>
    <xf numFmtId="0" fontId="27" fillId="2" borderId="0" xfId="0" applyFont="1" applyFill="1" applyBorder="1" applyAlignment="1">
      <alignment horizontal="right"/>
    </xf>
    <xf numFmtId="3" fontId="1" fillId="2" borderId="0" xfId="0" applyNumberFormat="1" applyFont="1" applyFill="1"/>
    <xf numFmtId="0" fontId="10" fillId="2" borderId="23" xfId="1" applyFill="1" applyBorder="1" applyAlignment="1" applyProtection="1"/>
    <xf numFmtId="3" fontId="27" fillId="3" borderId="13" xfId="0" applyNumberFormat="1" applyFont="1" applyFill="1" applyBorder="1" applyAlignment="1">
      <alignment horizontal="center"/>
    </xf>
    <xf numFmtId="0" fontId="27" fillId="3" borderId="37" xfId="0" applyFont="1" applyFill="1" applyBorder="1" applyAlignment="1">
      <alignment horizontal="left"/>
    </xf>
    <xf numFmtId="0" fontId="27" fillId="3" borderId="38" xfId="0" applyFont="1" applyFill="1" applyBorder="1" applyAlignment="1">
      <alignment horizontal="center"/>
    </xf>
    <xf numFmtId="3" fontId="27" fillId="3" borderId="38" xfId="0" applyNumberFormat="1" applyFont="1" applyFill="1" applyBorder="1" applyAlignment="1">
      <alignment horizontal="center"/>
    </xf>
    <xf numFmtId="0" fontId="25" fillId="2" borderId="39" xfId="0" applyFont="1" applyFill="1" applyBorder="1" applyAlignment="1">
      <alignment horizontal="center"/>
    </xf>
    <xf numFmtId="0" fontId="25" fillId="2" borderId="40" xfId="0" applyFont="1" applyFill="1" applyBorder="1" applyAlignment="1">
      <alignment horizontal="center"/>
    </xf>
    <xf numFmtId="3" fontId="27" fillId="3" borderId="41" xfId="0" applyNumberFormat="1" applyFont="1" applyFill="1" applyBorder="1" applyAlignment="1">
      <alignment horizontal="center"/>
    </xf>
    <xf numFmtId="3" fontId="27" fillId="3" borderId="40" xfId="0" applyNumberFormat="1" applyFont="1" applyFill="1" applyBorder="1" applyAlignment="1">
      <alignment horizontal="center"/>
    </xf>
    <xf numFmtId="3" fontId="6" fillId="2" borderId="41" xfId="0" applyNumberFormat="1" applyFont="1" applyFill="1" applyBorder="1" applyAlignment="1">
      <alignment horizontal="center"/>
    </xf>
    <xf numFmtId="0" fontId="8" fillId="2" borderId="0" xfId="0" applyFont="1" applyFill="1" applyBorder="1" applyAlignment="1"/>
    <xf numFmtId="2" fontId="10" fillId="3" borderId="0" xfId="1" applyNumberFormat="1" applyFill="1" applyBorder="1" applyAlignment="1" applyProtection="1">
      <alignment horizontal="left" vertical="top"/>
    </xf>
    <xf numFmtId="0" fontId="28" fillId="3" borderId="13" xfId="0" applyFont="1" applyFill="1" applyBorder="1" applyAlignment="1">
      <alignment horizontal="center" wrapText="1"/>
    </xf>
    <xf numFmtId="0" fontId="28" fillId="3" borderId="42" xfId="0" applyFont="1" applyFill="1" applyBorder="1" applyAlignment="1">
      <alignment horizontal="left" wrapText="1"/>
    </xf>
    <xf numFmtId="0" fontId="27" fillId="3" borderId="36" xfId="0" applyFont="1" applyFill="1" applyBorder="1" applyAlignment="1"/>
    <xf numFmtId="0" fontId="3" fillId="3" borderId="0" xfId="0" quotePrefix="1" applyFont="1" applyFill="1" applyBorder="1"/>
    <xf numFmtId="0" fontId="8" fillId="3" borderId="4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/>
    <xf numFmtId="0" fontId="1" fillId="3" borderId="0" xfId="0" applyFont="1" applyFill="1" applyBorder="1"/>
    <xf numFmtId="0" fontId="10" fillId="3" borderId="0" xfId="1" applyFill="1" applyBorder="1" applyAlignment="1" applyProtection="1"/>
    <xf numFmtId="0" fontId="3" fillId="2" borderId="5" xfId="0" applyFont="1" applyFill="1" applyBorder="1" applyAlignment="1">
      <alignment horizontal="center"/>
    </xf>
    <xf numFmtId="0" fontId="28" fillId="3" borderId="42" xfId="0" applyFont="1" applyFill="1" applyBorder="1" applyAlignment="1">
      <alignment horizontal="left"/>
    </xf>
    <xf numFmtId="0" fontId="28" fillId="3" borderId="13" xfId="0" applyFont="1" applyFill="1" applyBorder="1" applyAlignment="1">
      <alignment horizontal="center"/>
    </xf>
    <xf numFmtId="0" fontId="8" fillId="3" borderId="4" xfId="0" applyFont="1" applyFill="1" applyBorder="1"/>
    <xf numFmtId="0" fontId="11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8" fontId="8" fillId="3" borderId="41" xfId="0" applyNumberFormat="1" applyFont="1" applyFill="1" applyBorder="1" applyAlignment="1">
      <alignment horizontal="center"/>
    </xf>
    <xf numFmtId="0" fontId="17" fillId="2" borderId="23" xfId="0" applyFont="1" applyFill="1" applyBorder="1" applyAlignment="1">
      <alignment horizontal="left" wrapText="1"/>
    </xf>
    <xf numFmtId="0" fontId="17" fillId="2" borderId="29" xfId="0" applyFont="1" applyFill="1" applyBorder="1" applyAlignment="1">
      <alignment horizontal="left" wrapText="1"/>
    </xf>
    <xf numFmtId="18" fontId="3" fillId="3" borderId="15" xfId="0" applyNumberFormat="1" applyFont="1" applyFill="1" applyBorder="1" applyAlignment="1">
      <alignment horizontal="center"/>
    </xf>
    <xf numFmtId="18" fontId="3" fillId="3" borderId="6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34" fillId="3" borderId="23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center"/>
    </xf>
    <xf numFmtId="0" fontId="26" fillId="2" borderId="39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2" fontId="26" fillId="2" borderId="40" xfId="0" applyNumberFormat="1" applyFont="1" applyFill="1" applyBorder="1" applyAlignment="1">
      <alignment horizontal="center"/>
    </xf>
    <xf numFmtId="2" fontId="26" fillId="2" borderId="12" xfId="0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left"/>
    </xf>
    <xf numFmtId="0" fontId="3" fillId="3" borderId="29" xfId="0" applyFont="1" applyFill="1" applyBorder="1" applyAlignment="1">
      <alignment horizontal="left"/>
    </xf>
    <xf numFmtId="2" fontId="32" fillId="2" borderId="55" xfId="0" applyNumberFormat="1" applyFont="1" applyFill="1" applyBorder="1" applyAlignment="1">
      <alignment horizontal="center"/>
    </xf>
    <xf numFmtId="2" fontId="32" fillId="2" borderId="23" xfId="0" applyNumberFormat="1" applyFont="1" applyFill="1" applyBorder="1" applyAlignment="1">
      <alignment horizontal="center"/>
    </xf>
    <xf numFmtId="2" fontId="32" fillId="2" borderId="24" xfId="0" applyNumberFormat="1" applyFont="1" applyFill="1" applyBorder="1" applyAlignment="1">
      <alignment horizontal="center"/>
    </xf>
    <xf numFmtId="0" fontId="25" fillId="2" borderId="44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164" fontId="8" fillId="3" borderId="23" xfId="0" applyNumberFormat="1" applyFont="1" applyFill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15" fontId="8" fillId="3" borderId="41" xfId="0" applyNumberFormat="1" applyFont="1" applyFill="1" applyBorder="1" applyAlignment="1">
      <alignment horizontal="center"/>
    </xf>
    <xf numFmtId="15" fontId="8" fillId="3" borderId="61" xfId="0" applyNumberFormat="1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2" fontId="27" fillId="3" borderId="54" xfId="0" applyNumberFormat="1" applyFont="1" applyFill="1" applyBorder="1" applyAlignment="1">
      <alignment horizontal="left"/>
    </xf>
    <xf numFmtId="2" fontId="27" fillId="3" borderId="19" xfId="0" applyNumberFormat="1" applyFont="1" applyFill="1" applyBorder="1" applyAlignment="1">
      <alignment horizontal="left"/>
    </xf>
    <xf numFmtId="2" fontId="27" fillId="3" borderId="52" xfId="0" applyNumberFormat="1" applyFont="1" applyFill="1" applyBorder="1" applyAlignment="1">
      <alignment horizontal="left"/>
    </xf>
    <xf numFmtId="2" fontId="27" fillId="3" borderId="58" xfId="0" applyNumberFormat="1" applyFont="1" applyFill="1" applyBorder="1" applyAlignment="1">
      <alignment horizontal="left"/>
    </xf>
    <xf numFmtId="2" fontId="27" fillId="3" borderId="59" xfId="0" applyNumberFormat="1" applyFont="1" applyFill="1" applyBorder="1" applyAlignment="1">
      <alignment horizontal="left"/>
    </xf>
    <xf numFmtId="2" fontId="27" fillId="3" borderId="51" xfId="0" applyNumberFormat="1" applyFont="1" applyFill="1" applyBorder="1" applyAlignment="1">
      <alignment horizontal="left"/>
    </xf>
    <xf numFmtId="0" fontId="28" fillId="3" borderId="0" xfId="0" applyFont="1" applyFill="1" applyBorder="1" applyAlignment="1">
      <alignment horizontal="center"/>
    </xf>
    <xf numFmtId="2" fontId="33" fillId="3" borderId="15" xfId="0" applyNumberFormat="1" applyFont="1" applyFill="1" applyBorder="1" applyAlignment="1">
      <alignment horizontal="center" vertical="center"/>
    </xf>
    <xf numFmtId="2" fontId="33" fillId="3" borderId="14" xfId="0" applyNumberFormat="1" applyFont="1" applyFill="1" applyBorder="1" applyAlignment="1">
      <alignment horizontal="center" vertical="center"/>
    </xf>
    <xf numFmtId="2" fontId="33" fillId="3" borderId="60" xfId="0" applyNumberFormat="1" applyFont="1" applyFill="1" applyBorder="1" applyAlignment="1">
      <alignment horizontal="center" vertical="center"/>
    </xf>
    <xf numFmtId="165" fontId="28" fillId="3" borderId="0" xfId="0" applyNumberFormat="1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3" fillId="3" borderId="53" xfId="0" applyFont="1" applyFill="1" applyBorder="1" applyAlignment="1">
      <alignment horizontal="left"/>
    </xf>
    <xf numFmtId="0" fontId="22" fillId="3" borderId="54" xfId="0" applyFont="1" applyFill="1" applyBorder="1" applyAlignment="1">
      <alignment horizontal="center"/>
    </xf>
    <xf numFmtId="0" fontId="22" fillId="3" borderId="18" xfId="0" applyFont="1" applyFill="1" applyBorder="1" applyAlignment="1">
      <alignment horizontal="center"/>
    </xf>
    <xf numFmtId="0" fontId="22" fillId="3" borderId="19" xfId="0" applyFont="1" applyFill="1" applyBorder="1" applyAlignment="1">
      <alignment horizontal="center"/>
    </xf>
    <xf numFmtId="0" fontId="5" fillId="3" borderId="55" xfId="0" applyFont="1" applyFill="1" applyBorder="1" applyAlignment="1">
      <alignment horizontal="left"/>
    </xf>
    <xf numFmtId="0" fontId="5" fillId="3" borderId="56" xfId="0" applyFont="1" applyFill="1" applyBorder="1" applyAlignment="1">
      <alignment horizontal="left"/>
    </xf>
    <xf numFmtId="49" fontId="31" fillId="3" borderId="23" xfId="0" applyNumberFormat="1" applyFont="1" applyFill="1" applyBorder="1" applyAlignment="1">
      <alignment horizontal="center"/>
    </xf>
    <xf numFmtId="49" fontId="31" fillId="3" borderId="24" xfId="0" applyNumberFormat="1" applyFont="1" applyFill="1" applyBorder="1" applyAlignment="1">
      <alignment horizontal="center"/>
    </xf>
    <xf numFmtId="0" fontId="5" fillId="3" borderId="57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9" fontId="31" fillId="3" borderId="26" xfId="0" applyNumberFormat="1" applyFont="1" applyFill="1" applyBorder="1" applyAlignment="1">
      <alignment horizontal="center"/>
    </xf>
    <xf numFmtId="9" fontId="31" fillId="3" borderId="58" xfId="0" applyNumberFormat="1" applyFont="1" applyFill="1" applyBorder="1" applyAlignment="1">
      <alignment horizontal="center"/>
    </xf>
    <xf numFmtId="0" fontId="30" fillId="3" borderId="44" xfId="0" applyFont="1" applyFill="1" applyBorder="1" applyAlignment="1">
      <alignment horizontal="center" vertical="center"/>
    </xf>
    <xf numFmtId="0" fontId="30" fillId="3" borderId="45" xfId="0" applyFont="1" applyFill="1" applyBorder="1" applyAlignment="1">
      <alignment horizontal="center" vertical="center"/>
    </xf>
    <xf numFmtId="0" fontId="30" fillId="3" borderId="46" xfId="0" applyFont="1" applyFill="1" applyBorder="1" applyAlignment="1">
      <alignment horizontal="center" vertical="center"/>
    </xf>
    <xf numFmtId="0" fontId="28" fillId="3" borderId="47" xfId="0" applyFont="1" applyFill="1" applyBorder="1" applyAlignment="1">
      <alignment horizontal="center" vertical="center"/>
    </xf>
    <xf numFmtId="0" fontId="28" fillId="3" borderId="48" xfId="0" applyFont="1" applyFill="1" applyBorder="1" applyAlignment="1">
      <alignment horizontal="center" vertical="center"/>
    </xf>
    <xf numFmtId="0" fontId="28" fillId="3" borderId="4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/>
    </xf>
    <xf numFmtId="0" fontId="5" fillId="3" borderId="50" xfId="0" applyFont="1" applyFill="1" applyBorder="1" applyAlignment="1">
      <alignment horizontal="left"/>
    </xf>
    <xf numFmtId="9" fontId="31" fillId="3" borderId="21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/>
    </xf>
    <xf numFmtId="0" fontId="31" fillId="3" borderId="51" xfId="0" applyFont="1" applyFill="1" applyBorder="1" applyAlignment="1">
      <alignment horizontal="center"/>
    </xf>
    <xf numFmtId="165" fontId="27" fillId="3" borderId="0" xfId="0" applyNumberFormat="1" applyFont="1" applyFill="1" applyBorder="1" applyAlignment="1">
      <alignment horizontal="center"/>
    </xf>
    <xf numFmtId="15" fontId="27" fillId="3" borderId="52" xfId="0" applyNumberFormat="1" applyFont="1" applyFill="1" applyBorder="1" applyAlignment="1">
      <alignment horizontal="center"/>
    </xf>
    <xf numFmtId="15" fontId="27" fillId="3" borderId="22" xfId="0" applyNumberFormat="1" applyFont="1" applyFill="1" applyBorder="1" applyAlignment="1">
      <alignment horizontal="center"/>
    </xf>
    <xf numFmtId="0" fontId="28" fillId="3" borderId="52" xfId="0" applyFont="1" applyFill="1" applyBorder="1" applyAlignment="1">
      <alignment horizontal="center" wrapText="1"/>
    </xf>
    <xf numFmtId="0" fontId="28" fillId="3" borderId="26" xfId="0" applyFont="1" applyFill="1" applyBorder="1" applyAlignment="1">
      <alignment horizontal="center" wrapText="1"/>
    </xf>
    <xf numFmtId="0" fontId="28" fillId="3" borderId="22" xfId="0" applyFont="1" applyFill="1" applyBorder="1" applyAlignment="1">
      <alignment horizontal="center" wrapText="1"/>
    </xf>
    <xf numFmtId="0" fontId="28" fillId="3" borderId="52" xfId="0" applyFont="1" applyFill="1" applyBorder="1" applyAlignment="1">
      <alignment horizontal="center"/>
    </xf>
    <xf numFmtId="0" fontId="28" fillId="3" borderId="26" xfId="0" applyFont="1" applyFill="1" applyBorder="1" applyAlignment="1">
      <alignment horizontal="center"/>
    </xf>
    <xf numFmtId="0" fontId="28" fillId="3" borderId="2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9" fillId="2" borderId="57" xfId="0" applyFont="1" applyFill="1" applyBorder="1" applyAlignment="1">
      <alignment horizontal="center"/>
    </xf>
    <xf numFmtId="0" fontId="29" fillId="2" borderId="26" xfId="0" applyFont="1" applyFill="1" applyBorder="1" applyAlignment="1">
      <alignment horizontal="center"/>
    </xf>
    <xf numFmtId="0" fontId="29" fillId="2" borderId="58" xfId="0" applyFont="1" applyFill="1" applyBorder="1" applyAlignment="1">
      <alignment horizontal="center"/>
    </xf>
    <xf numFmtId="0" fontId="29" fillId="2" borderId="20" xfId="0" applyFont="1" applyFill="1" applyBorder="1" applyAlignment="1">
      <alignment horizontal="center"/>
    </xf>
    <xf numFmtId="0" fontId="29" fillId="2" borderId="21" xfId="0" applyFont="1" applyFill="1" applyBorder="1" applyAlignment="1">
      <alignment horizontal="center"/>
    </xf>
    <xf numFmtId="0" fontId="29" fillId="2" borderId="51" xfId="0" applyFont="1" applyFill="1" applyBorder="1" applyAlignment="1">
      <alignment horizontal="center"/>
    </xf>
    <xf numFmtId="0" fontId="10" fillId="3" borderId="0" xfId="1" applyFill="1" applyBorder="1" applyAlignment="1" applyProtection="1">
      <alignment wrapText="1"/>
    </xf>
    <xf numFmtId="0" fontId="0" fillId="0" borderId="0" xfId="0" applyBorder="1" applyAlignment="1">
      <alignment wrapText="1"/>
    </xf>
    <xf numFmtId="2" fontId="32" fillId="2" borderId="17" xfId="0" applyNumberFormat="1" applyFont="1" applyFill="1" applyBorder="1" applyAlignment="1">
      <alignment horizontal="center"/>
    </xf>
    <xf numFmtId="2" fontId="32" fillId="2" borderId="18" xfId="0" applyNumberFormat="1" applyFont="1" applyFill="1" applyBorder="1" applyAlignment="1">
      <alignment horizontal="center"/>
    </xf>
    <xf numFmtId="2" fontId="32" fillId="2" borderId="19" xfId="0" applyNumberFormat="1" applyFont="1" applyFill="1" applyBorder="1" applyAlignment="1">
      <alignment horizontal="center"/>
    </xf>
    <xf numFmtId="2" fontId="32" fillId="2" borderId="57" xfId="0" applyNumberFormat="1" applyFont="1" applyFill="1" applyBorder="1" applyAlignment="1">
      <alignment horizontal="center"/>
    </xf>
    <xf numFmtId="2" fontId="32" fillId="2" borderId="26" xfId="0" applyNumberFormat="1" applyFont="1" applyFill="1" applyBorder="1" applyAlignment="1">
      <alignment horizontal="center"/>
    </xf>
    <xf numFmtId="2" fontId="32" fillId="2" borderId="58" xfId="0" applyNumberFormat="1" applyFont="1" applyFill="1" applyBorder="1" applyAlignment="1">
      <alignment horizontal="center"/>
    </xf>
    <xf numFmtId="2" fontId="32" fillId="2" borderId="65" xfId="0" applyNumberFormat="1" applyFont="1" applyFill="1" applyBorder="1" applyAlignment="1">
      <alignment horizontal="center"/>
    </xf>
    <xf numFmtId="2" fontId="32" fillId="2" borderId="66" xfId="0" applyNumberFormat="1" applyFont="1" applyFill="1" applyBorder="1" applyAlignment="1">
      <alignment horizontal="center"/>
    </xf>
    <xf numFmtId="2" fontId="32" fillId="2" borderId="67" xfId="0" applyNumberFormat="1" applyFont="1" applyFill="1" applyBorder="1" applyAlignment="1">
      <alignment horizontal="center"/>
    </xf>
  </cellXfs>
  <cellStyles count="4">
    <cellStyle name="Hipervínculo" xfId="1" builtinId="8"/>
    <cellStyle name="Hipervínculo 2" xfId="2" xr:uid="{00000000-0005-0000-0000-000000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ocs@jkfresheast.com" TargetMode="External"/><Relationship Id="rId1" Type="http://schemas.openxmlformats.org/officeDocument/2006/relationships/hyperlink" Target="mailto:maciasdm@pando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77"/>
  <sheetViews>
    <sheetView tabSelected="1" topLeftCell="H52" zoomScale="90" zoomScaleNormal="90" workbookViewId="0" xr3:uid="{AEA406A1-0E4B-5B11-9CD5-51D6E497D94C}">
      <selection activeCell="J64" sqref="J64"/>
    </sheetView>
  </sheetViews>
  <sheetFormatPr defaultColWidth="11.42578125" defaultRowHeight="14.25" x14ac:dyDescent="0.15"/>
  <cols>
    <col min="1" max="1" width="1.7109375" style="4" customWidth="1"/>
    <col min="2" max="2" width="19" style="4" customWidth="1"/>
    <col min="3" max="3" width="13.42578125" style="4" customWidth="1"/>
    <col min="4" max="4" width="9.85546875" style="4" customWidth="1"/>
    <col min="5" max="5" width="13.28515625" style="4" customWidth="1"/>
    <col min="6" max="6" width="9.28515625" style="4" customWidth="1"/>
    <col min="7" max="7" width="15.7109375" style="4" customWidth="1"/>
    <col min="8" max="8" width="10" style="4" customWidth="1"/>
    <col min="9" max="9" width="13.140625" style="4" customWidth="1"/>
    <col min="10" max="10" width="22.28515625" style="4" customWidth="1"/>
    <col min="11" max="11" width="10.42578125" style="4" customWidth="1"/>
    <col min="12" max="12" width="1.7109375" style="4" customWidth="1"/>
    <col min="13" max="16384" width="11.42578125" style="4"/>
  </cols>
  <sheetData>
    <row r="1" spans="1:12" ht="12" customHeight="1" thickBot="1" x14ac:dyDescent="0.2"/>
    <row r="2" spans="1:12" ht="11.25" customHeight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x14ac:dyDescent="0.15">
      <c r="A3" s="5"/>
      <c r="B3" s="148"/>
      <c r="C3" s="6"/>
      <c r="D3" s="165" t="s">
        <v>79</v>
      </c>
      <c r="E3" s="165"/>
      <c r="F3" s="165"/>
      <c r="G3" s="165"/>
      <c r="H3" s="165"/>
      <c r="I3" s="166" t="s">
        <v>104</v>
      </c>
      <c r="J3" s="166"/>
      <c r="K3" s="106"/>
      <c r="L3" s="7"/>
    </row>
    <row r="4" spans="1:12" ht="9" customHeight="1" thickBot="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1:12" ht="9" customHeight="1" thickTop="1" x14ac:dyDescent="0.15">
      <c r="A5" s="5"/>
      <c r="B5" s="8"/>
      <c r="C5" s="9"/>
      <c r="D5" s="9"/>
      <c r="E5" s="9"/>
      <c r="F5" s="9"/>
      <c r="G5" s="9"/>
      <c r="H5" s="9"/>
      <c r="I5" s="9"/>
      <c r="J5" s="9"/>
      <c r="K5" s="10"/>
      <c r="L5" s="7"/>
    </row>
    <row r="6" spans="1:12" ht="15.75" customHeight="1" x14ac:dyDescent="0.15">
      <c r="A6" s="5"/>
      <c r="B6" s="84" t="s">
        <v>0</v>
      </c>
      <c r="C6" s="85" t="s">
        <v>106</v>
      </c>
      <c r="D6" s="86"/>
      <c r="E6" s="86"/>
      <c r="F6" s="12"/>
      <c r="G6" s="12"/>
      <c r="H6" s="52" t="s">
        <v>33</v>
      </c>
      <c r="I6" s="159" t="s">
        <v>95</v>
      </c>
      <c r="J6" s="159"/>
      <c r="K6" s="160"/>
      <c r="L6" s="7"/>
    </row>
    <row r="7" spans="1:12" x14ac:dyDescent="0.15">
      <c r="A7" s="5"/>
      <c r="B7" s="84"/>
      <c r="C7" s="87" t="s">
        <v>107</v>
      </c>
      <c r="D7" s="87"/>
      <c r="E7" s="87"/>
      <c r="F7" s="86"/>
      <c r="G7" s="12"/>
      <c r="H7" s="52" t="s">
        <v>32</v>
      </c>
      <c r="I7" s="126"/>
      <c r="J7" s="86"/>
      <c r="K7" s="88"/>
      <c r="L7" s="7"/>
    </row>
    <row r="8" spans="1:12" ht="12" customHeight="1" x14ac:dyDescent="0.15">
      <c r="A8" s="5"/>
      <c r="B8" s="84"/>
      <c r="C8" s="12"/>
      <c r="D8" s="12"/>
      <c r="E8" s="12"/>
      <c r="F8" s="12"/>
      <c r="G8" s="12"/>
      <c r="H8" s="12"/>
      <c r="I8" s="12"/>
      <c r="J8" s="12"/>
      <c r="K8" s="89"/>
      <c r="L8" s="7"/>
    </row>
    <row r="9" spans="1:12" x14ac:dyDescent="0.15">
      <c r="A9" s="5"/>
      <c r="B9" s="84" t="s">
        <v>1</v>
      </c>
      <c r="C9" s="167" t="s">
        <v>74</v>
      </c>
      <c r="D9" s="167"/>
      <c r="E9" s="167"/>
      <c r="F9" s="167"/>
      <c r="G9" s="44"/>
      <c r="H9" s="54" t="s">
        <v>34</v>
      </c>
      <c r="I9" s="180">
        <v>20390247487</v>
      </c>
      <c r="J9" s="181"/>
      <c r="K9" s="90"/>
      <c r="L9" s="7"/>
    </row>
    <row r="10" spans="1:12" ht="12" customHeight="1" thickBot="1" x14ac:dyDescent="0.2">
      <c r="A10" s="5"/>
      <c r="B10" s="84"/>
      <c r="C10" s="44"/>
      <c r="D10" s="44"/>
      <c r="E10" s="44"/>
      <c r="F10" s="44"/>
      <c r="G10" s="44"/>
      <c r="H10" s="54"/>
      <c r="I10" s="94"/>
      <c r="J10" s="94"/>
      <c r="K10" s="95"/>
      <c r="L10" s="7"/>
    </row>
    <row r="11" spans="1:12" ht="15" thickBot="1" x14ac:dyDescent="0.2">
      <c r="A11" s="5"/>
      <c r="B11" s="84" t="s">
        <v>2</v>
      </c>
      <c r="C11" s="142" t="s">
        <v>85</v>
      </c>
      <c r="D11" s="143">
        <v>11</v>
      </c>
      <c r="E11" s="143" t="s">
        <v>108</v>
      </c>
      <c r="F11" s="144">
        <v>2017</v>
      </c>
      <c r="G11" s="80"/>
      <c r="H11" s="44" t="s">
        <v>66</v>
      </c>
      <c r="I11" s="173" t="s">
        <v>105</v>
      </c>
      <c r="J11" s="173"/>
      <c r="K11" s="174"/>
      <c r="L11" s="7"/>
    </row>
    <row r="12" spans="1:12" ht="9" customHeight="1" thickBot="1" x14ac:dyDescent="0.2">
      <c r="A12" s="5"/>
      <c r="B12" s="91"/>
      <c r="C12" s="92"/>
      <c r="D12" s="92"/>
      <c r="E12" s="92"/>
      <c r="F12" s="92"/>
      <c r="G12" s="92"/>
      <c r="H12" s="92"/>
      <c r="I12" s="92"/>
      <c r="J12" s="92"/>
      <c r="K12" s="93"/>
      <c r="L12" s="7"/>
    </row>
    <row r="13" spans="1:12" ht="12" customHeight="1" thickTop="1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7"/>
    </row>
    <row r="14" spans="1:12" x14ac:dyDescent="0.15">
      <c r="A14" s="5"/>
      <c r="B14" s="12" t="s">
        <v>3</v>
      </c>
      <c r="C14" s="12"/>
      <c r="D14" s="12"/>
      <c r="E14" s="12"/>
      <c r="F14" s="12"/>
      <c r="G14" s="12"/>
      <c r="H14" s="12"/>
      <c r="I14" s="6"/>
      <c r="J14" s="12"/>
      <c r="K14" s="12"/>
      <c r="L14" s="7"/>
    </row>
    <row r="15" spans="1:12" ht="12" customHeight="1" thickBot="1" x14ac:dyDescent="0.2">
      <c r="A15" s="5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7"/>
    </row>
    <row r="16" spans="1:12" ht="15" thickBot="1" x14ac:dyDescent="0.2">
      <c r="A16" s="5"/>
      <c r="B16" s="12" t="s">
        <v>4</v>
      </c>
      <c r="C16" s="168" t="s">
        <v>70</v>
      </c>
      <c r="D16" s="168"/>
      <c r="E16" s="6"/>
      <c r="F16" s="74" t="s">
        <v>5</v>
      </c>
      <c r="G16" s="74"/>
      <c r="H16" s="38" t="s">
        <v>6</v>
      </c>
      <c r="I16" s="14"/>
      <c r="J16" s="22" t="s">
        <v>57</v>
      </c>
      <c r="K16" s="73">
        <v>1</v>
      </c>
      <c r="L16" s="40"/>
    </row>
    <row r="17" spans="1:15" ht="17.25" customHeight="1" thickBot="1" x14ac:dyDescent="0.2">
      <c r="A17" s="5"/>
      <c r="B17" s="12"/>
      <c r="C17" s="12"/>
      <c r="D17" s="13"/>
      <c r="E17" s="23"/>
      <c r="F17" s="23"/>
      <c r="G17" s="23"/>
      <c r="H17" s="33"/>
      <c r="I17" s="33"/>
      <c r="J17" s="14"/>
      <c r="K17" s="15"/>
      <c r="L17" s="40"/>
    </row>
    <row r="18" spans="1:15" x14ac:dyDescent="0.15">
      <c r="A18" s="5"/>
      <c r="B18" s="110" t="s">
        <v>44</v>
      </c>
      <c r="C18" s="111" t="s">
        <v>38</v>
      </c>
      <c r="D18" s="112" t="s">
        <v>36</v>
      </c>
      <c r="E18" s="112" t="s">
        <v>43</v>
      </c>
      <c r="F18" s="112" t="s">
        <v>39</v>
      </c>
      <c r="G18" s="131" t="s">
        <v>67</v>
      </c>
      <c r="H18" s="178" t="s">
        <v>41</v>
      </c>
      <c r="I18" s="119" t="s">
        <v>42</v>
      </c>
      <c r="J18" s="169" t="s">
        <v>64</v>
      </c>
      <c r="K18" s="170"/>
      <c r="L18" s="41"/>
    </row>
    <row r="19" spans="1:15" ht="16.5" customHeight="1" thickBot="1" x14ac:dyDescent="0.2">
      <c r="A19" s="5"/>
      <c r="B19" s="113" t="s">
        <v>7</v>
      </c>
      <c r="C19" s="114" t="s">
        <v>35</v>
      </c>
      <c r="D19" s="114" t="s">
        <v>37</v>
      </c>
      <c r="E19" s="115" t="s">
        <v>37</v>
      </c>
      <c r="F19" s="115" t="s">
        <v>40</v>
      </c>
      <c r="G19" s="132" t="s">
        <v>47</v>
      </c>
      <c r="H19" s="179"/>
      <c r="I19" s="120" t="s">
        <v>8</v>
      </c>
      <c r="J19" s="171" t="s">
        <v>65</v>
      </c>
      <c r="K19" s="172"/>
      <c r="L19" s="7"/>
      <c r="N19" s="125"/>
    </row>
    <row r="20" spans="1:15" ht="27.75" customHeight="1" thickBot="1" x14ac:dyDescent="0.2">
      <c r="A20" s="5"/>
      <c r="B20" s="139" t="s">
        <v>117</v>
      </c>
      <c r="C20" s="118">
        <v>1800</v>
      </c>
      <c r="D20" s="140" t="s">
        <v>86</v>
      </c>
      <c r="E20" s="138">
        <v>8.1999999999999993</v>
      </c>
      <c r="F20" s="127">
        <f>C20*E20</f>
        <v>14759.999999999998</v>
      </c>
      <c r="G20" s="133">
        <f>C20*9.34</f>
        <v>16812</v>
      </c>
      <c r="H20" s="209" t="s">
        <v>72</v>
      </c>
      <c r="I20" s="212" t="s">
        <v>46</v>
      </c>
      <c r="J20" s="185" t="s">
        <v>80</v>
      </c>
      <c r="K20" s="186"/>
      <c r="L20" s="7"/>
    </row>
    <row r="21" spans="1:15" ht="15.75" customHeight="1" thickBot="1" x14ac:dyDescent="0.2">
      <c r="A21" s="5"/>
      <c r="B21" s="152"/>
      <c r="C21" s="118"/>
      <c r="D21" s="140"/>
      <c r="E21" s="153"/>
      <c r="F21" s="127">
        <f>C21*E21</f>
        <v>0</v>
      </c>
      <c r="G21" s="133"/>
      <c r="H21" s="210"/>
      <c r="I21" s="213"/>
      <c r="J21" s="187" t="s">
        <v>81</v>
      </c>
      <c r="K21" s="188"/>
      <c r="L21" s="7"/>
    </row>
    <row r="22" spans="1:15" ht="15" thickBot="1" x14ac:dyDescent="0.2">
      <c r="A22" s="5"/>
      <c r="B22" s="128"/>
      <c r="C22" s="129"/>
      <c r="D22" s="129"/>
      <c r="E22" s="129"/>
      <c r="F22" s="130"/>
      <c r="G22" s="134"/>
      <c r="H22" s="210"/>
      <c r="I22" s="213"/>
      <c r="J22" s="187" t="s">
        <v>82</v>
      </c>
      <c r="K22" s="188"/>
      <c r="L22" s="7"/>
    </row>
    <row r="23" spans="1:15" ht="15" thickBot="1" x14ac:dyDescent="0.2">
      <c r="A23" s="5"/>
      <c r="B23" s="36" t="s">
        <v>45</v>
      </c>
      <c r="C23" s="32">
        <f>SUM(C20:C21)</f>
        <v>1800</v>
      </c>
      <c r="D23" s="35"/>
      <c r="E23" s="37"/>
      <c r="F23" s="55">
        <f>SUM(F20:F22)</f>
        <v>14759.999999999998</v>
      </c>
      <c r="G23" s="135">
        <f>C23*9.34</f>
        <v>16812</v>
      </c>
      <c r="H23" s="211"/>
      <c r="I23" s="214"/>
      <c r="J23" s="189" t="s">
        <v>83</v>
      </c>
      <c r="K23" s="190"/>
      <c r="L23" s="7"/>
    </row>
    <row r="24" spans="1:15" ht="9" customHeight="1" x14ac:dyDescent="0.15">
      <c r="A24" s="5"/>
      <c r="B24" s="12"/>
      <c r="C24" s="19"/>
      <c r="D24" s="75"/>
      <c r="E24" s="14"/>
      <c r="F24" s="76"/>
      <c r="G24" s="76"/>
      <c r="H24" s="77"/>
      <c r="I24" s="74"/>
      <c r="J24" s="78"/>
      <c r="K24" s="78"/>
      <c r="L24" s="7"/>
    </row>
    <row r="25" spans="1:15" x14ac:dyDescent="0.15">
      <c r="A25" s="5"/>
      <c r="B25" s="18" t="s">
        <v>63</v>
      </c>
      <c r="C25" s="19"/>
      <c r="D25" s="108" t="s">
        <v>71</v>
      </c>
      <c r="E25" s="108"/>
      <c r="F25" s="107"/>
      <c r="G25" s="136" t="s">
        <v>60</v>
      </c>
      <c r="H25" s="98"/>
      <c r="I25" s="191" t="s">
        <v>96</v>
      </c>
      <c r="J25" s="191"/>
      <c r="K25" s="100"/>
      <c r="L25" s="7"/>
    </row>
    <row r="26" spans="1:15" ht="12" customHeight="1" x14ac:dyDescent="0.15">
      <c r="A26" s="5"/>
      <c r="B26" s="44"/>
      <c r="C26" s="80"/>
      <c r="D26" s="109"/>
      <c r="E26" s="109"/>
      <c r="F26" s="101"/>
      <c r="G26" s="54"/>
      <c r="H26" s="6"/>
      <c r="I26" s="102"/>
      <c r="J26" s="100"/>
      <c r="K26" s="100"/>
      <c r="L26" s="7"/>
      <c r="O26" s="4" t="s">
        <v>109</v>
      </c>
    </row>
    <row r="27" spans="1:15" x14ac:dyDescent="0.15">
      <c r="A27" s="5"/>
      <c r="B27" s="121" t="s">
        <v>68</v>
      </c>
      <c r="C27" s="19"/>
      <c r="D27" s="108" t="s">
        <v>73</v>
      </c>
      <c r="E27" s="68"/>
      <c r="F27" s="97"/>
      <c r="G27" s="145"/>
      <c r="H27" s="43"/>
      <c r="I27" s="102"/>
      <c r="J27" s="100"/>
      <c r="K27" s="103"/>
      <c r="L27" s="7"/>
    </row>
    <row r="28" spans="1:15" x14ac:dyDescent="0.15">
      <c r="A28" s="5"/>
      <c r="B28" s="12" t="s">
        <v>59</v>
      </c>
      <c r="C28" s="19"/>
      <c r="D28" s="68" t="s">
        <v>75</v>
      </c>
      <c r="E28" s="68"/>
      <c r="F28" s="97"/>
      <c r="G28" s="145"/>
      <c r="H28" s="43"/>
      <c r="I28" s="102"/>
      <c r="J28" s="100"/>
      <c r="K28" s="103"/>
      <c r="L28" s="7"/>
    </row>
    <row r="29" spans="1:15" x14ac:dyDescent="0.15">
      <c r="A29" s="5"/>
      <c r="B29" s="12" t="s">
        <v>62</v>
      </c>
      <c r="C29" s="19"/>
      <c r="D29" s="68" t="s">
        <v>76</v>
      </c>
      <c r="E29" s="68"/>
      <c r="F29" s="97"/>
      <c r="G29" s="149"/>
      <c r="H29" s="52" t="s">
        <v>84</v>
      </c>
      <c r="I29" s="141" t="s">
        <v>93</v>
      </c>
      <c r="J29" s="104"/>
      <c r="K29" s="103"/>
      <c r="L29" s="7"/>
    </row>
    <row r="30" spans="1:15" x14ac:dyDescent="0.15">
      <c r="A30" s="5"/>
      <c r="B30" s="12" t="s">
        <v>58</v>
      </c>
      <c r="C30" s="19"/>
      <c r="D30" s="68"/>
      <c r="E30" s="68"/>
      <c r="F30" s="97"/>
      <c r="G30" s="149"/>
      <c r="H30" s="52" t="s">
        <v>61</v>
      </c>
      <c r="I30" s="137"/>
      <c r="J30" s="105"/>
      <c r="K30" s="6"/>
      <c r="L30" s="7"/>
    </row>
    <row r="31" spans="1:15" ht="12" customHeight="1" x14ac:dyDescent="0.15">
      <c r="A31" s="5"/>
      <c r="B31" s="12"/>
      <c r="C31" s="12"/>
      <c r="D31" s="12"/>
      <c r="E31" s="12"/>
      <c r="F31" s="12"/>
      <c r="G31" s="12"/>
      <c r="H31" s="12"/>
      <c r="I31" s="34"/>
      <c r="J31" s="17"/>
      <c r="K31" s="12"/>
      <c r="L31" s="7"/>
    </row>
    <row r="32" spans="1:15" x14ac:dyDescent="0.15">
      <c r="A32" s="5"/>
      <c r="B32" s="121" t="s">
        <v>31</v>
      </c>
      <c r="C32" s="12"/>
      <c r="D32" s="108" t="s">
        <v>87</v>
      </c>
      <c r="E32" s="68"/>
      <c r="F32" s="68"/>
      <c r="G32" s="68"/>
      <c r="H32" s="68"/>
      <c r="I32" s="34"/>
      <c r="J32" s="17"/>
      <c r="K32" s="12"/>
      <c r="L32" s="7"/>
    </row>
    <row r="33" spans="1:12" x14ac:dyDescent="0.15">
      <c r="A33" s="5"/>
      <c r="B33" s="12" t="s">
        <v>9</v>
      </c>
      <c r="C33" s="12"/>
      <c r="D33" s="68" t="s">
        <v>88</v>
      </c>
      <c r="E33" s="68"/>
      <c r="F33" s="68"/>
      <c r="G33" s="68"/>
      <c r="H33" s="68"/>
      <c r="I33" s="34"/>
      <c r="J33" s="17"/>
      <c r="K33" s="12"/>
      <c r="L33" s="7"/>
    </row>
    <row r="34" spans="1:12" ht="9" customHeight="1" x14ac:dyDescent="0.15">
      <c r="A34" s="5"/>
      <c r="B34" s="12"/>
      <c r="C34" s="12"/>
      <c r="D34" s="12"/>
      <c r="E34" s="12"/>
      <c r="F34" s="12"/>
      <c r="G34" s="12"/>
      <c r="H34" s="12"/>
      <c r="I34" s="34"/>
      <c r="J34" s="17"/>
      <c r="K34" s="12"/>
      <c r="L34" s="7"/>
    </row>
    <row r="35" spans="1:12" x14ac:dyDescent="0.15">
      <c r="A35" s="5"/>
      <c r="B35" s="121" t="s">
        <v>69</v>
      </c>
      <c r="C35" s="12"/>
      <c r="D35" s="108" t="s">
        <v>87</v>
      </c>
      <c r="E35" s="53"/>
      <c r="F35" s="53"/>
      <c r="G35" s="53"/>
      <c r="H35" s="53"/>
      <c r="I35" s="163"/>
      <c r="J35" s="164"/>
      <c r="K35" s="12"/>
      <c r="L35" s="7"/>
    </row>
    <row r="36" spans="1:12" x14ac:dyDescent="0.15">
      <c r="A36" s="5"/>
      <c r="B36" s="12" t="s">
        <v>9</v>
      </c>
      <c r="C36" s="12"/>
      <c r="D36" s="68" t="s">
        <v>88</v>
      </c>
      <c r="E36" s="68"/>
      <c r="F36" s="68"/>
      <c r="G36" s="68"/>
      <c r="H36" s="68"/>
      <c r="I36" s="164"/>
      <c r="J36" s="164"/>
      <c r="K36" s="12"/>
      <c r="L36" s="7"/>
    </row>
    <row r="37" spans="1:12" x14ac:dyDescent="0.15">
      <c r="A37" s="5"/>
      <c r="B37" s="12" t="s">
        <v>10</v>
      </c>
      <c r="C37" s="12"/>
      <c r="D37" s="71" t="s">
        <v>90</v>
      </c>
      <c r="E37" s="68"/>
      <c r="F37" s="149"/>
      <c r="G37" s="149"/>
      <c r="H37" s="54"/>
      <c r="I37" s="164"/>
      <c r="J37" s="164"/>
      <c r="K37" s="12"/>
      <c r="L37" s="7"/>
    </row>
    <row r="38" spans="1:12" ht="17.25" x14ac:dyDescent="0.2">
      <c r="A38" s="5"/>
      <c r="B38" s="12" t="s">
        <v>11</v>
      </c>
      <c r="C38" s="12"/>
      <c r="D38" s="68" t="s">
        <v>89</v>
      </c>
      <c r="E38" s="68"/>
      <c r="F38" s="99"/>
      <c r="G38" s="99"/>
      <c r="H38" s="12" t="s">
        <v>61</v>
      </c>
      <c r="I38" s="150" t="s">
        <v>91</v>
      </c>
      <c r="J38" s="69"/>
      <c r="K38" s="12"/>
      <c r="L38" s="7"/>
    </row>
    <row r="39" spans="1:12" s="83" customFormat="1" ht="7.5" customHeight="1" x14ac:dyDescent="0.2">
      <c r="A39" s="79"/>
      <c r="B39" s="44"/>
      <c r="C39" s="44"/>
      <c r="D39" s="44"/>
      <c r="E39" s="44"/>
      <c r="F39" s="80"/>
      <c r="G39" s="80"/>
      <c r="H39" s="43"/>
      <c r="I39" s="81"/>
      <c r="J39" s="81"/>
      <c r="K39" s="44"/>
      <c r="L39" s="82"/>
    </row>
    <row r="40" spans="1:12" ht="16.5" customHeight="1" x14ac:dyDescent="0.15">
      <c r="A40" s="5"/>
      <c r="B40" s="121" t="s">
        <v>12</v>
      </c>
      <c r="C40" s="12"/>
      <c r="D40" s="108" t="s">
        <v>97</v>
      </c>
      <c r="E40" s="53"/>
      <c r="F40" s="53"/>
      <c r="G40" s="53"/>
      <c r="H40" s="53"/>
      <c r="I40" s="163"/>
      <c r="J40" s="164"/>
      <c r="K40" s="12"/>
      <c r="L40" s="7"/>
    </row>
    <row r="41" spans="1:12" x14ac:dyDescent="0.15">
      <c r="A41" s="5"/>
      <c r="B41" s="12" t="s">
        <v>9</v>
      </c>
      <c r="C41" s="12"/>
      <c r="D41" s="68" t="s">
        <v>101</v>
      </c>
      <c r="E41" s="68"/>
      <c r="F41" s="68"/>
      <c r="G41" s="68"/>
      <c r="H41" s="68"/>
      <c r="I41" s="164"/>
      <c r="J41" s="164"/>
      <c r="K41" s="12"/>
      <c r="L41" s="7"/>
    </row>
    <row r="42" spans="1:12" x14ac:dyDescent="0.15">
      <c r="A42" s="5"/>
      <c r="B42" s="12" t="s">
        <v>10</v>
      </c>
      <c r="C42" s="12"/>
      <c r="D42" s="71" t="s">
        <v>99</v>
      </c>
      <c r="E42" s="68"/>
      <c r="F42" s="99"/>
      <c r="G42" s="149"/>
      <c r="H42" s="54" t="s">
        <v>92</v>
      </c>
      <c r="I42" s="71"/>
      <c r="J42" s="68"/>
      <c r="K42" s="12"/>
      <c r="L42" s="7"/>
    </row>
    <row r="43" spans="1:12" x14ac:dyDescent="0.15">
      <c r="A43" s="5"/>
      <c r="B43" s="12" t="s">
        <v>11</v>
      </c>
      <c r="C43" s="12"/>
      <c r="D43" s="68" t="s">
        <v>98</v>
      </c>
      <c r="E43" s="68"/>
      <c r="F43" s="99"/>
      <c r="G43" s="99"/>
      <c r="H43" s="52" t="s">
        <v>61</v>
      </c>
      <c r="I43" s="238" t="s">
        <v>100</v>
      </c>
      <c r="J43" s="239"/>
      <c r="K43" s="12"/>
      <c r="L43" s="7"/>
    </row>
    <row r="44" spans="1:12" ht="12" customHeight="1" thickBot="1" x14ac:dyDescent="0.2">
      <c r="A44" s="5"/>
      <c r="B44" s="12"/>
      <c r="C44" s="12"/>
      <c r="D44" s="12"/>
      <c r="E44" s="12"/>
      <c r="F44" s="12"/>
      <c r="G44" s="12"/>
      <c r="H44" s="12"/>
      <c r="I44" s="19"/>
      <c r="J44" s="12"/>
      <c r="K44" s="12"/>
      <c r="L44" s="7"/>
    </row>
    <row r="45" spans="1:12" ht="15" thickBot="1" x14ac:dyDescent="0.2">
      <c r="A45" s="5"/>
      <c r="B45" s="12" t="s">
        <v>56</v>
      </c>
      <c r="C45" s="12"/>
      <c r="D45" s="20"/>
      <c r="E45" s="12"/>
      <c r="F45" s="18" t="s">
        <v>13</v>
      </c>
      <c r="G45" s="18"/>
      <c r="H45" s="12"/>
      <c r="I45" s="96" t="s">
        <v>15</v>
      </c>
      <c r="J45" s="12"/>
      <c r="K45" s="12"/>
      <c r="L45" s="7"/>
    </row>
    <row r="46" spans="1:12" ht="12" customHeight="1" thickBot="1" x14ac:dyDescent="0.2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7"/>
    </row>
    <row r="47" spans="1:12" ht="15" thickBot="1" x14ac:dyDescent="0.2">
      <c r="A47" s="5"/>
      <c r="B47" s="12" t="s">
        <v>14</v>
      </c>
      <c r="C47" s="12"/>
      <c r="D47" s="12"/>
      <c r="E47" s="12"/>
      <c r="F47" s="12"/>
      <c r="G47" s="12"/>
      <c r="H47" s="12"/>
      <c r="I47" s="192" t="s">
        <v>55</v>
      </c>
      <c r="J47" s="193"/>
      <c r="K47" s="194"/>
      <c r="L47" s="7"/>
    </row>
    <row r="48" spans="1:12" x14ac:dyDescent="0.15">
      <c r="A48" s="5"/>
      <c r="B48" s="12"/>
      <c r="C48" s="45"/>
      <c r="D48" s="46"/>
      <c r="E48" s="46"/>
      <c r="F48" s="46"/>
      <c r="G48" s="46"/>
      <c r="H48" s="47"/>
      <c r="I48" s="240" t="s">
        <v>77</v>
      </c>
      <c r="J48" s="241"/>
      <c r="K48" s="242"/>
      <c r="L48" s="7"/>
    </row>
    <row r="49" spans="1:12" ht="17.25" customHeight="1" x14ac:dyDescent="0.15">
      <c r="A49" s="5"/>
      <c r="B49" s="12"/>
      <c r="C49" s="48" t="s">
        <v>48</v>
      </c>
      <c r="D49" s="18"/>
      <c r="E49" s="19" t="s">
        <v>15</v>
      </c>
      <c r="F49" s="63" t="s">
        <v>16</v>
      </c>
      <c r="G49" s="19" t="s">
        <v>17</v>
      </c>
      <c r="H49" s="67"/>
      <c r="I49" s="243"/>
      <c r="J49" s="244"/>
      <c r="K49" s="245"/>
      <c r="L49" s="7"/>
    </row>
    <row r="50" spans="1:12" ht="13.5" customHeight="1" thickBot="1" x14ac:dyDescent="0.2">
      <c r="A50" s="5"/>
      <c r="B50" s="12"/>
      <c r="C50" s="50"/>
      <c r="D50" s="51"/>
      <c r="E50" s="64"/>
      <c r="F50" s="64"/>
      <c r="G50" s="65"/>
      <c r="H50" s="66"/>
      <c r="I50" s="246"/>
      <c r="J50" s="247"/>
      <c r="K50" s="248"/>
      <c r="L50" s="7"/>
    </row>
    <row r="51" spans="1:12" x14ac:dyDescent="0.15">
      <c r="A51" s="5"/>
      <c r="B51" s="12"/>
      <c r="C51" s="48" t="s">
        <v>49</v>
      </c>
      <c r="D51" s="18"/>
      <c r="E51" s="19" t="s">
        <v>15</v>
      </c>
      <c r="F51" s="63" t="s">
        <v>16</v>
      </c>
      <c r="G51" s="19" t="s">
        <v>17</v>
      </c>
      <c r="H51" s="63"/>
      <c r="I51" s="175"/>
      <c r="J51" s="176"/>
      <c r="K51" s="177"/>
      <c r="L51" s="7"/>
    </row>
    <row r="52" spans="1:12" x14ac:dyDescent="0.15">
      <c r="A52" s="5"/>
      <c r="B52" s="6"/>
      <c r="C52" s="49"/>
      <c r="D52" s="6"/>
      <c r="E52" s="42"/>
      <c r="F52" s="42"/>
      <c r="G52" s="42"/>
      <c r="H52" s="7"/>
      <c r="I52" s="232"/>
      <c r="J52" s="233"/>
      <c r="K52" s="234"/>
      <c r="L52" s="7"/>
    </row>
    <row r="53" spans="1:12" ht="15" thickBot="1" x14ac:dyDescent="0.2">
      <c r="A53" s="5"/>
      <c r="B53" s="6"/>
      <c r="C53" s="27"/>
      <c r="D53" s="28"/>
      <c r="E53" s="28"/>
      <c r="F53" s="28"/>
      <c r="G53" s="28"/>
      <c r="H53" s="29"/>
      <c r="I53" s="235"/>
      <c r="J53" s="236"/>
      <c r="K53" s="237"/>
      <c r="L53" s="7"/>
    </row>
    <row r="54" spans="1:12" x14ac:dyDescent="0.15">
      <c r="A54" s="5"/>
      <c r="B54" s="6"/>
      <c r="C54" s="6"/>
      <c r="D54" s="6"/>
      <c r="E54" s="6"/>
      <c r="F54" s="6"/>
      <c r="G54" s="6"/>
      <c r="H54" s="6"/>
      <c r="I54" s="146"/>
      <c r="J54" s="146"/>
      <c r="K54" s="146"/>
      <c r="L54" s="7"/>
    </row>
    <row r="55" spans="1:12" ht="15" thickBot="1" x14ac:dyDescent="0.2">
      <c r="A55" s="5"/>
      <c r="B55" s="147" t="s">
        <v>102</v>
      </c>
      <c r="C55" s="6"/>
      <c r="D55" s="6"/>
      <c r="E55" s="6"/>
      <c r="F55" s="6"/>
      <c r="G55" s="6"/>
      <c r="H55" s="6"/>
      <c r="I55" s="146"/>
      <c r="J55" s="146"/>
      <c r="K55" s="146"/>
      <c r="L55" s="7"/>
    </row>
    <row r="56" spans="1:12" x14ac:dyDescent="0.15">
      <c r="A56" s="5"/>
      <c r="B56" s="12" t="s">
        <v>18</v>
      </c>
      <c r="C56" s="18"/>
      <c r="D56" s="18"/>
      <c r="E56" s="56" t="s">
        <v>110</v>
      </c>
      <c r="F56" s="57"/>
      <c r="G56" s="57"/>
      <c r="H56" s="57"/>
      <c r="I56" s="57"/>
      <c r="J56" s="57"/>
      <c r="K56" s="58"/>
      <c r="L56" s="59"/>
    </row>
    <row r="57" spans="1:12" x14ac:dyDescent="0.15">
      <c r="A57" s="5"/>
      <c r="B57" s="12"/>
      <c r="C57" s="18"/>
      <c r="D57" s="18"/>
      <c r="E57" s="154" t="s">
        <v>111</v>
      </c>
      <c r="F57" s="155"/>
      <c r="G57" s="155"/>
      <c r="H57" s="155"/>
      <c r="I57" s="155"/>
      <c r="J57" s="155"/>
      <c r="K57" s="156"/>
      <c r="L57" s="157"/>
    </row>
    <row r="58" spans="1:12" ht="15" thickBot="1" x14ac:dyDescent="0.2">
      <c r="A58" s="5"/>
      <c r="B58" s="12" t="s">
        <v>50</v>
      </c>
      <c r="C58" s="18"/>
      <c r="D58" s="18"/>
      <c r="E58" s="60" t="s">
        <v>112</v>
      </c>
      <c r="F58" s="61"/>
      <c r="G58" s="61"/>
      <c r="H58" s="61"/>
      <c r="I58" s="184" t="s">
        <v>113</v>
      </c>
      <c r="J58" s="184"/>
      <c r="K58" s="184"/>
      <c r="L58" s="29"/>
    </row>
    <row r="59" spans="1:12" ht="15" thickBot="1" x14ac:dyDescent="0.2">
      <c r="A59" s="5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51"/>
    </row>
    <row r="60" spans="1:12" ht="15" thickBot="1" x14ac:dyDescent="0.2">
      <c r="A60" s="5"/>
      <c r="B60" s="12" t="s">
        <v>19</v>
      </c>
      <c r="C60" s="12"/>
      <c r="D60" s="12"/>
      <c r="E60" s="142" t="s">
        <v>103</v>
      </c>
      <c r="F60" s="182">
        <v>42747</v>
      </c>
      <c r="G60" s="183"/>
      <c r="H60" s="158" t="s">
        <v>53</v>
      </c>
      <c r="I60" s="161" t="s">
        <v>118</v>
      </c>
      <c r="J60" s="162"/>
      <c r="K60" s="6"/>
      <c r="L60" s="7"/>
    </row>
    <row r="61" spans="1:12" x14ac:dyDescent="0.15">
      <c r="A61" s="5"/>
      <c r="B61" s="6"/>
      <c r="C61" s="6"/>
      <c r="D61" s="6"/>
      <c r="E61" s="6"/>
      <c r="F61" s="6"/>
      <c r="G61" s="6"/>
      <c r="H61" s="6"/>
      <c r="I61" s="146"/>
      <c r="J61" s="146"/>
      <c r="K61" s="146"/>
      <c r="L61" s="7"/>
    </row>
    <row r="62" spans="1:12" x14ac:dyDescent="0.15">
      <c r="A62" s="5"/>
      <c r="B62" s="12" t="s">
        <v>20</v>
      </c>
      <c r="C62" s="14"/>
      <c r="D62" s="14"/>
      <c r="E62" s="122" t="s">
        <v>85</v>
      </c>
      <c r="F62" s="221">
        <v>42753</v>
      </c>
      <c r="G62" s="222"/>
      <c r="H62" s="70"/>
      <c r="I62" s="12"/>
      <c r="J62" s="19"/>
      <c r="K62" s="21"/>
      <c r="L62" s="7"/>
    </row>
    <row r="63" spans="1:12" ht="9" customHeight="1" x14ac:dyDescent="0.15">
      <c r="A63" s="5"/>
      <c r="B63" s="12"/>
      <c r="C63" s="14"/>
      <c r="D63" s="14"/>
      <c r="E63" s="123"/>
      <c r="F63" s="123"/>
      <c r="G63" s="123"/>
      <c r="H63" s="14"/>
      <c r="I63" s="23"/>
      <c r="J63" s="6"/>
      <c r="K63" s="6"/>
      <c r="L63" s="7"/>
    </row>
    <row r="64" spans="1:12" ht="15.75" customHeight="1" x14ac:dyDescent="0.15">
      <c r="A64" s="5"/>
      <c r="B64" s="12" t="s">
        <v>21</v>
      </c>
      <c r="C64" s="6"/>
      <c r="D64" s="6"/>
      <c r="E64" s="223" t="s">
        <v>114</v>
      </c>
      <c r="F64" s="224"/>
      <c r="G64" s="225"/>
      <c r="H64" s="6"/>
      <c r="I64" s="39" t="s">
        <v>28</v>
      </c>
      <c r="J64" s="72" t="s">
        <v>119</v>
      </c>
      <c r="K64" s="6"/>
      <c r="L64" s="7"/>
    </row>
    <row r="65" spans="1:12" ht="15" customHeight="1" x14ac:dyDescent="0.15">
      <c r="A65" s="5"/>
      <c r="B65" s="12"/>
      <c r="C65" s="14"/>
      <c r="D65" s="14"/>
      <c r="E65" s="123"/>
      <c r="F65" s="124"/>
      <c r="G65" s="124"/>
      <c r="H65" s="14"/>
      <c r="I65" s="39" t="s">
        <v>29</v>
      </c>
      <c r="J65" s="62"/>
      <c r="K65" s="6"/>
      <c r="L65" s="7"/>
    </row>
    <row r="66" spans="1:12" x14ac:dyDescent="0.15">
      <c r="A66" s="5"/>
      <c r="B66" s="12" t="s">
        <v>22</v>
      </c>
      <c r="C66" s="12"/>
      <c r="D66" s="6"/>
      <c r="E66" s="226" t="s">
        <v>115</v>
      </c>
      <c r="F66" s="227"/>
      <c r="G66" s="228"/>
      <c r="H66" s="6"/>
      <c r="I66" s="39" t="s">
        <v>30</v>
      </c>
      <c r="J66" s="72"/>
      <c r="K66" s="6"/>
      <c r="L66" s="7"/>
    </row>
    <row r="67" spans="1:12" ht="11.25" customHeight="1" thickBot="1" x14ac:dyDescent="0.2">
      <c r="A67" s="5"/>
      <c r="B67" s="12"/>
      <c r="C67" s="12"/>
      <c r="D67" s="24"/>
      <c r="E67" s="24"/>
      <c r="F67" s="16"/>
      <c r="G67" s="16"/>
      <c r="H67" s="12"/>
      <c r="I67" s="12"/>
      <c r="J67" s="12"/>
      <c r="K67" s="12"/>
      <c r="L67" s="7"/>
    </row>
    <row r="68" spans="1:12" ht="15" thickBot="1" x14ac:dyDescent="0.2">
      <c r="A68" s="5"/>
      <c r="B68" s="12"/>
      <c r="C68" s="12"/>
      <c r="D68" s="229" t="s">
        <v>23</v>
      </c>
      <c r="E68" s="230"/>
      <c r="F68" s="230"/>
      <c r="G68" s="230"/>
      <c r="H68" s="230"/>
      <c r="I68" s="230"/>
      <c r="J68" s="231"/>
      <c r="K68" s="12"/>
      <c r="L68" s="7"/>
    </row>
    <row r="69" spans="1:12" x14ac:dyDescent="0.15">
      <c r="A69" s="5"/>
      <c r="B69" s="12"/>
      <c r="C69" s="12"/>
      <c r="D69" s="196" t="s">
        <v>54</v>
      </c>
      <c r="E69" s="197"/>
      <c r="F69" s="198" t="s">
        <v>15</v>
      </c>
      <c r="G69" s="199"/>
      <c r="H69" s="199"/>
      <c r="I69" s="199"/>
      <c r="J69" s="200"/>
      <c r="K69" s="12"/>
      <c r="L69" s="7"/>
    </row>
    <row r="70" spans="1:12" x14ac:dyDescent="0.15">
      <c r="A70" s="5"/>
      <c r="B70" s="12"/>
      <c r="C70" s="12"/>
      <c r="D70" s="201" t="s">
        <v>24</v>
      </c>
      <c r="E70" s="202"/>
      <c r="F70" s="203" t="s">
        <v>78</v>
      </c>
      <c r="G70" s="203"/>
      <c r="H70" s="203"/>
      <c r="I70" s="203"/>
      <c r="J70" s="204"/>
      <c r="K70" s="12"/>
      <c r="L70" s="7"/>
    </row>
    <row r="71" spans="1:12" x14ac:dyDescent="0.15">
      <c r="A71" s="5"/>
      <c r="B71" s="12"/>
      <c r="C71" s="12"/>
      <c r="D71" s="205" t="s">
        <v>25</v>
      </c>
      <c r="E71" s="206"/>
      <c r="F71" s="207" t="s">
        <v>27</v>
      </c>
      <c r="G71" s="207"/>
      <c r="H71" s="207"/>
      <c r="I71" s="207"/>
      <c r="J71" s="208"/>
      <c r="K71" s="12"/>
      <c r="L71" s="7"/>
    </row>
    <row r="72" spans="1:12" ht="15" thickBot="1" x14ac:dyDescent="0.2">
      <c r="A72" s="5"/>
      <c r="B72" s="12"/>
      <c r="C72" s="12"/>
      <c r="D72" s="215" t="s">
        <v>26</v>
      </c>
      <c r="E72" s="216"/>
      <c r="F72" s="217">
        <v>0.9</v>
      </c>
      <c r="G72" s="218"/>
      <c r="H72" s="218"/>
      <c r="I72" s="218"/>
      <c r="J72" s="219"/>
      <c r="K72" s="12"/>
      <c r="L72" s="7"/>
    </row>
    <row r="73" spans="1:12" x14ac:dyDescent="0.15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7"/>
    </row>
    <row r="74" spans="1:12" x14ac:dyDescent="0.15">
      <c r="A74" s="5"/>
      <c r="B74" s="6"/>
      <c r="C74" s="6"/>
      <c r="D74" s="6"/>
      <c r="E74" s="6" t="s">
        <v>116</v>
      </c>
      <c r="F74" s="11"/>
      <c r="G74" s="11"/>
      <c r="H74" s="11"/>
      <c r="I74" s="11"/>
      <c r="J74" s="11"/>
      <c r="K74" s="6"/>
      <c r="L74" s="7"/>
    </row>
    <row r="75" spans="1:12" x14ac:dyDescent="0.15">
      <c r="A75" s="5"/>
      <c r="B75" s="25"/>
      <c r="C75" s="116" t="s">
        <v>52</v>
      </c>
      <c r="D75" s="117"/>
      <c r="E75" s="220" t="s">
        <v>51</v>
      </c>
      <c r="F75" s="220"/>
      <c r="G75" s="220"/>
      <c r="H75" s="220"/>
      <c r="I75" s="30"/>
      <c r="J75" s="6"/>
      <c r="K75" s="6"/>
      <c r="L75" s="7"/>
    </row>
    <row r="76" spans="1:12" x14ac:dyDescent="0.15">
      <c r="A76" s="5"/>
      <c r="B76" s="25"/>
      <c r="C76" s="11"/>
      <c r="D76" s="11"/>
      <c r="E76" s="195" t="s">
        <v>94</v>
      </c>
      <c r="F76" s="195"/>
      <c r="G76" s="195"/>
      <c r="H76" s="195"/>
      <c r="I76" s="31"/>
      <c r="J76" s="26"/>
      <c r="K76" s="6"/>
      <c r="L76" s="7"/>
    </row>
    <row r="77" spans="1:12" ht="9" customHeight="1" thickBot="1" x14ac:dyDescent="0.2">
      <c r="A77" s="2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9"/>
    </row>
  </sheetData>
  <mergeCells count="44">
    <mergeCell ref="H20:H23"/>
    <mergeCell ref="I20:I23"/>
    <mergeCell ref="D72:E72"/>
    <mergeCell ref="F72:J72"/>
    <mergeCell ref="E75:H75"/>
    <mergeCell ref="F62:G62"/>
    <mergeCell ref="E64:G64"/>
    <mergeCell ref="E66:G66"/>
    <mergeCell ref="D68:J68"/>
    <mergeCell ref="I52:K52"/>
    <mergeCell ref="I53:K53"/>
    <mergeCell ref="I43:J43"/>
    <mergeCell ref="I35:J37"/>
    <mergeCell ref="I48:K48"/>
    <mergeCell ref="I49:K49"/>
    <mergeCell ref="I50:K50"/>
    <mergeCell ref="E76:H76"/>
    <mergeCell ref="D69:E69"/>
    <mergeCell ref="F69:J69"/>
    <mergeCell ref="D70:E70"/>
    <mergeCell ref="F70:J70"/>
    <mergeCell ref="D71:E71"/>
    <mergeCell ref="F71:J71"/>
    <mergeCell ref="J21:K21"/>
    <mergeCell ref="J22:K22"/>
    <mergeCell ref="J23:K23"/>
    <mergeCell ref="I25:J25"/>
    <mergeCell ref="I47:K47"/>
    <mergeCell ref="I6:K6"/>
    <mergeCell ref="I60:J60"/>
    <mergeCell ref="I40:J41"/>
    <mergeCell ref="D3:H3"/>
    <mergeCell ref="I3:J3"/>
    <mergeCell ref="C9:F9"/>
    <mergeCell ref="C16:D16"/>
    <mergeCell ref="J18:K18"/>
    <mergeCell ref="J19:K19"/>
    <mergeCell ref="I11:K11"/>
    <mergeCell ref="I51:K51"/>
    <mergeCell ref="H18:H19"/>
    <mergeCell ref="I9:J9"/>
    <mergeCell ref="F60:G60"/>
    <mergeCell ref="I58:K58"/>
    <mergeCell ref="J20:K20"/>
  </mergeCells>
  <hyperlinks>
    <hyperlink ref="I38" r:id="rId1" xr:uid="{00000000-0004-0000-0000-000000000000}"/>
    <hyperlink ref="I43" r:id="rId2" xr:uid="{00000000-0004-0000-0000-000001000000}"/>
  </hyperlinks>
  <pageMargins left="0.39370078740157483" right="0" top="0" bottom="0" header="0" footer="0"/>
  <pageSetup paperSize="9" scale="70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</vt:lpstr>
      <vt:lpstr>MODELO!Área_de_impresión</vt:lpstr>
    </vt:vector>
  </TitlesOfParts>
  <Company>Eichler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Exportacion1</dc:creator>
  <cp:lastModifiedBy>X</cp:lastModifiedBy>
  <cp:lastPrinted>2016-12-14T17:31:59Z</cp:lastPrinted>
  <dcterms:created xsi:type="dcterms:W3CDTF">2008-01-04T01:58:22Z</dcterms:created>
  <dcterms:modified xsi:type="dcterms:W3CDTF">2017-01-11T18:43:18Z</dcterms:modified>
</cp:coreProperties>
</file>